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6935" windowHeight="8895" firstSheet="8" activeTab="9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درآمدها'!$A$1:$G$12</definedName>
    <definedName name="_xlnm.Print_Area" localSheetId="12">'درآمد سپرده بانکی'!$A$1:$K$12</definedName>
    <definedName name="_xlnm.Print_Area" localSheetId="7">'درآمد سود سهام'!$A$1:$S$18</definedName>
    <definedName name="_xlnm.Print_Area" localSheetId="8">'درآمد ناشی از تغییر قیمت اوراق'!$A$1:$Q$18</definedName>
    <definedName name="_xlnm.Print_Area" localSheetId="9">'درآمد ناشی از فروش'!$A$1:$Q$20</definedName>
    <definedName name="_xlnm.Print_Area" localSheetId="13">'سایر درآمدها'!$A$1:$E$13</definedName>
    <definedName name="_xlnm.Print_Area" localSheetId="5">سپرده!$A$1:$S$14</definedName>
    <definedName name="_xlnm.Print_Area" localSheetId="10">'سرمایه‌گذاری در سهام'!$A$1:$U$20</definedName>
    <definedName name="_xlnm.Print_Area" localSheetId="6">'سود اوراق بهادار و سپرده بانکی'!$A$1:$S$13</definedName>
    <definedName name="_xlnm.Print_Area" localSheetId="0">سهام!$A$1:$Y$20</definedName>
  </definedNames>
  <calcPr calcId="145621"/>
</workbook>
</file>

<file path=xl/calcChain.xml><?xml version="1.0" encoding="utf-8"?>
<calcChain xmlns="http://schemas.openxmlformats.org/spreadsheetml/2006/main">
  <c r="Q14" i="10" l="1"/>
  <c r="O14" i="10"/>
  <c r="M14" i="10"/>
  <c r="I14" i="10"/>
  <c r="G14" i="10"/>
  <c r="E14" i="10"/>
  <c r="C10" i="15" l="1"/>
  <c r="I10" i="13"/>
  <c r="E10" i="13"/>
  <c r="S14" i="11"/>
  <c r="Q14" i="11"/>
  <c r="O14" i="11"/>
  <c r="M14" i="11"/>
  <c r="K14" i="11"/>
  <c r="I14" i="11"/>
  <c r="G14" i="11"/>
  <c r="E14" i="11"/>
  <c r="C14" i="11"/>
  <c r="Q14" i="9" l="1"/>
  <c r="O14" i="9"/>
  <c r="M14" i="9"/>
  <c r="I14" i="9"/>
  <c r="G14" i="9"/>
  <c r="E14" i="9"/>
  <c r="S14" i="8"/>
  <c r="Q14" i="8"/>
  <c r="O14" i="8"/>
  <c r="M14" i="8"/>
  <c r="K14" i="8"/>
  <c r="I14" i="8"/>
  <c r="S10" i="7"/>
  <c r="O10" i="7"/>
  <c r="M10" i="7"/>
  <c r="I10" i="7"/>
  <c r="Q11" i="6"/>
  <c r="O11" i="6"/>
  <c r="M11" i="6"/>
  <c r="K11" i="6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<sst xmlns="http://schemas.openxmlformats.org/spreadsheetml/2006/main" count="758" uniqueCount="127">
  <si>
    <t>صندوق سرمایه‌گذاری اختصاصی بازارگردانی بهمن گستر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</si>
  <si>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</si>
  <si>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</si>
  <si>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</si>
  <si>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</si>
  <si>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</si>
  <si>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</si>
  <si>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</si>
  <si>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</si>
  <si>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</si>
  <si>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</si>
  <si>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</si>
  <si>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</si>
  <si>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</si>
  <si>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</si>
  <si>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</si>
  <si>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24.56%</t>
  </si>
  <si>
    <t>سرمایه‌گذاری‌بهمن‌</t>
  </si>
  <si>
    <t>18.57%</t>
  </si>
  <si>
    <t>شرکت بهمن لیزینگ</t>
  </si>
  <si>
    <t>4.70%</t>
  </si>
  <si>
    <t>صنایع‌ریخته‌گری‌ایران‌</t>
  </si>
  <si>
    <t>7.10%</t>
  </si>
  <si>
    <t>گروه‌بهمن‌</t>
  </si>
  <si>
    <t>42.00%</t>
  </si>
  <si>
    <t>ح.شرکت بهمن لیزینگ</t>
  </si>
  <si>
    <t>1.59%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</si>
  <si>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</si>
  <si>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</si>
  <si>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</si>
  <si>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</si>
  <si>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</si>
  <si>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</si>
  <si>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</si>
  <si>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</si>
  <si>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</si>
  <si>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</si>
  <si>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</si>
  <si>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</si>
  <si>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</si>
  <si>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</si>
  <si>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</si>
  <si>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</si>
  <si>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</si>
  <si>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</si>
  <si>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</si>
  <si>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</si>
  <si>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</si>
  <si>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</si>
  <si>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</si>
  <si>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</si>
  <si>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</si>
  <si>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</si>
  <si>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</si>
  <si>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</si>
  <si>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</si>
  <si>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</si>
  <si>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</si>
  <si>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</si>
  <si>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</si>
  <si>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0.00%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</si>
  <si>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</si>
  <si>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</si>
  <si>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</si>
  <si>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</si>
  <si>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</si>
  <si>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</si>
  <si>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</si>
  <si>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</si>
  <si>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</si>
  <si>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</si>
  <si>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</si>
  <si>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</si>
  <si>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</si>
  <si>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</si>
  <si>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</si>
  <si>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</si>
  <si>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</si>
  <si>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</si>
  <si>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</si>
  <si>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</si>
  <si>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</si>
  <si>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</si>
  <si>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</si>
  <si>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</si>
  <si>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1402/01/30</t>
  </si>
  <si>
    <t>1401/04/11</t>
  </si>
  <si>
    <t>1402/03/27</t>
  </si>
  <si>
    <t>1401/04/28</t>
  </si>
  <si>
    <t>1402/03/10</t>
  </si>
  <si>
    <t>1402/03/13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</si>
  <si>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</si>
  <si>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</si>
  <si>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</si>
  <si>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</si>
  <si>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</si>
  <si>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</si>
  <si>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</si>
  <si>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</si>
  <si>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</si>
  <si>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59.81%</t>
  </si>
  <si>
    <t>34.22%</t>
  </si>
  <si>
    <t>19.06%</t>
  </si>
  <si>
    <t>8.80%</t>
  </si>
  <si>
    <t>-147.89%</t>
  </si>
  <si>
    <t>10.89%</t>
  </si>
  <si>
    <t>-18.07%</t>
  </si>
  <si>
    <t>20.05%</t>
  </si>
  <si>
    <t>-19.55%</t>
  </si>
  <si>
    <t>0.71%</t>
  </si>
  <si>
    <t>206.49%</t>
  </si>
  <si>
    <t>25.11%</t>
  </si>
  <si>
    <t>0.02%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</si>
  <si>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</si>
  <si>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</si>
  <si>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</si>
  <si>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</si>
  <si>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</si>
  <si>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</si>
  <si>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</si>
  <si>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</si>
  <si>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</si>
  <si>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</si>
  <si>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99.86%</t>
  </si>
  <si>
    <t>-1.53%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</si>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</sst>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W16" sqref="W16"/>
    </sheetView>
  </sheetViews>
  <sheetFormatPr defaultRowHeight="15"/>
  <cols>
    <col min="1" max="1" width="31.5703125" style="3" bestFit="1" customWidth="1"/>
    <col min="2" max="2" width="1" style="3" customWidth="1"/>
    <col min="3" max="3" width="23" style="3" bestFit="1" customWidth="1"/>
    <col min="4" max="4" width="1" style="3" customWidth="1"/>
    <col min="5" max="5" width="29.7109375" style="3" bestFit="1" customWidth="1"/>
    <col min="6" max="6" width="1" style="3" customWidth="1"/>
    <col min="7" max="7" width="32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27" style="3" bestFit="1" customWidth="1"/>
    <col min="12" max="12" width="1" style="3" customWidth="1"/>
    <col min="13" max="13" width="21.5703125" style="3" bestFit="1" customWidth="1"/>
    <col min="14" max="14" width="1" style="3" customWidth="1"/>
    <col min="15" max="15" width="26.85546875" style="3" bestFit="1" customWidth="1"/>
    <col min="16" max="16" width="1" style="3" customWidth="1"/>
    <col min="17" max="17" width="23" style="3" bestFit="1" customWidth="1"/>
    <col min="18" max="18" width="1" style="3" customWidth="1"/>
    <col min="19" max="19" width="15.5703125" style="3" bestFit="1" customWidth="1"/>
    <col min="20" max="20" width="1" style="3" customWidth="1"/>
    <col min="21" max="21" width="29.85546875" style="3" bestFit="1" customWidth="1"/>
    <col min="22" max="22" width="1" style="3" customWidth="1"/>
    <col min="23" max="23" width="32" style="3" bestFit="1" customWidth="1"/>
    <col min="24" max="24" width="1" style="3" customWidth="1"/>
    <col min="25" max="25" width="43.85546875" style="3" bestFit="1" customWidth="1"/>
    <col min="26" max="26" width="1" style="3" customWidth="1"/>
    <col min="27" max="27" width="9.140625" style="3" customWidth="1"/>
    <col min="28" max="16384" width="9.140625" style="3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32" t="s">
        <v>1</v>
      </c>
      <c r="F3" s="32" t="s">
        <v>1</v>
      </c>
      <c r="G3" s="32" t="s">
        <v>1</v>
      </c>
      <c r="H3" s="32" t="s">
        <v>1</v>
      </c>
      <c r="I3" s="32" t="s">
        <v>1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32" t="s">
        <v>2</v>
      </c>
      <c r="F4" s="32" t="s">
        <v>2</v>
      </c>
      <c r="G4" s="32" t="s">
        <v>2</v>
      </c>
      <c r="H4" s="32" t="s">
        <v>2</v>
      </c>
      <c r="I4" s="32" t="s">
        <v>2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30" t="s">
        <v>3</v>
      </c>
      <c r="B6" s="2"/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H6" s="2"/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P6" s="2"/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  <c r="Z6" s="2"/>
      <c r="AA6" s="2"/>
      <c r="AB6" s="2"/>
      <c r="AC6" s="2"/>
      <c r="AD6" s="2"/>
      <c r="AE6" s="2"/>
    </row>
    <row r="7" spans="1:31" ht="33.75">
      <c r="A7" s="30" t="s">
        <v>3</v>
      </c>
      <c r="B7" s="2"/>
      <c r="C7" s="30" t="s">
        <v>7</v>
      </c>
      <c r="D7" s="2"/>
      <c r="E7" s="30" t="s">
        <v>8</v>
      </c>
      <c r="F7" s="2"/>
      <c r="G7" s="30" t="s">
        <v>9</v>
      </c>
      <c r="H7" s="2"/>
      <c r="I7" s="31" t="s">
        <v>10</v>
      </c>
      <c r="J7" s="31" t="s">
        <v>10</v>
      </c>
      <c r="K7" s="31" t="s">
        <v>10</v>
      </c>
      <c r="L7" s="2"/>
      <c r="M7" s="31" t="s">
        <v>11</v>
      </c>
      <c r="N7" s="31" t="s">
        <v>11</v>
      </c>
      <c r="O7" s="31" t="s">
        <v>11</v>
      </c>
      <c r="P7" s="2"/>
      <c r="Q7" s="30" t="s">
        <v>7</v>
      </c>
      <c r="R7" s="2"/>
      <c r="S7" s="30" t="s">
        <v>12</v>
      </c>
      <c r="T7" s="2"/>
      <c r="U7" s="30" t="s">
        <v>8</v>
      </c>
      <c r="V7" s="2"/>
      <c r="W7" s="30" t="s">
        <v>9</v>
      </c>
      <c r="X7" s="2"/>
      <c r="Y7" s="30" t="s">
        <v>13</v>
      </c>
      <c r="Z7" s="2"/>
      <c r="AA7" s="2"/>
      <c r="AB7" s="2"/>
      <c r="AC7" s="2"/>
      <c r="AD7" s="2"/>
      <c r="AE7" s="2"/>
    </row>
    <row r="8" spans="1:31" ht="33.75">
      <c r="A8" s="31" t="s">
        <v>3</v>
      </c>
      <c r="B8" s="2"/>
      <c r="C8" s="31" t="s">
        <v>7</v>
      </c>
      <c r="D8" s="2"/>
      <c r="E8" s="31" t="s">
        <v>8</v>
      </c>
      <c r="F8" s="2"/>
      <c r="G8" s="31" t="s">
        <v>9</v>
      </c>
      <c r="H8" s="2"/>
      <c r="I8" s="4" t="s">
        <v>7</v>
      </c>
      <c r="J8" s="2"/>
      <c r="K8" s="4" t="s">
        <v>8</v>
      </c>
      <c r="L8" s="2"/>
      <c r="M8" s="4" t="s">
        <v>7</v>
      </c>
      <c r="N8" s="2"/>
      <c r="O8" s="4" t="s">
        <v>14</v>
      </c>
      <c r="P8" s="2"/>
      <c r="Q8" s="31" t="s">
        <v>7</v>
      </c>
      <c r="R8" s="2"/>
      <c r="S8" s="31" t="s">
        <v>12</v>
      </c>
      <c r="T8" s="2"/>
      <c r="U8" s="31" t="s">
        <v>8</v>
      </c>
      <c r="V8" s="2"/>
      <c r="W8" s="31" t="s">
        <v>9</v>
      </c>
      <c r="X8" s="2"/>
      <c r="Y8" s="31" t="s">
        <v>13</v>
      </c>
      <c r="Z8" s="2"/>
      <c r="AA8" s="2"/>
      <c r="AB8" s="2"/>
      <c r="AC8" s="2"/>
      <c r="AD8" s="2"/>
      <c r="AE8" s="2"/>
    </row>
    <row r="9" spans="1:31" ht="33.75">
      <c r="A9" s="5" t="s">
        <v>15</v>
      </c>
      <c r="B9" s="2"/>
      <c r="C9" s="6">
        <v>220514661</v>
      </c>
      <c r="D9" s="2"/>
      <c r="E9" s="6">
        <v>952197683654</v>
      </c>
      <c r="F9" s="2"/>
      <c r="G9" s="6">
        <v>2688234252263.21</v>
      </c>
      <c r="H9" s="2"/>
      <c r="I9" s="6">
        <v>53091981</v>
      </c>
      <c r="J9" s="2"/>
      <c r="K9" s="6">
        <v>75465057318</v>
      </c>
      <c r="L9" s="2"/>
      <c r="M9" s="6">
        <v>-9653839</v>
      </c>
      <c r="N9" s="2"/>
      <c r="O9" s="6">
        <v>110683514704</v>
      </c>
      <c r="P9" s="2"/>
      <c r="Q9" s="6">
        <v>263952803</v>
      </c>
      <c r="R9" s="2"/>
      <c r="S9" s="6">
        <v>9470</v>
      </c>
      <c r="T9" s="2"/>
      <c r="U9" s="6">
        <v>986598724693</v>
      </c>
      <c r="V9" s="2"/>
      <c r="W9" s="6">
        <v>2497733323296.25</v>
      </c>
      <c r="X9" s="2"/>
      <c r="Y9" s="7" t="s">
        <v>16</v>
      </c>
      <c r="Z9" s="2"/>
      <c r="AA9" s="2"/>
      <c r="AB9" s="2"/>
      <c r="AC9" s="2"/>
      <c r="AD9" s="2"/>
      <c r="AE9" s="2"/>
    </row>
    <row r="10" spans="1:31" ht="33.75">
      <c r="A10" s="5" t="s">
        <v>17</v>
      </c>
      <c r="B10" s="2"/>
      <c r="C10" s="6">
        <v>371941247</v>
      </c>
      <c r="D10" s="2"/>
      <c r="E10" s="6">
        <v>1261701055531</v>
      </c>
      <c r="F10" s="2"/>
      <c r="G10" s="6">
        <v>1862009443977.9199</v>
      </c>
      <c r="H10" s="2"/>
      <c r="I10" s="6">
        <v>10723716</v>
      </c>
      <c r="J10" s="2"/>
      <c r="K10" s="6">
        <v>53991942333</v>
      </c>
      <c r="L10" s="2"/>
      <c r="M10" s="6">
        <v>-10485750</v>
      </c>
      <c r="N10" s="2"/>
      <c r="O10" s="6">
        <v>56121878564</v>
      </c>
      <c r="P10" s="2"/>
      <c r="Q10" s="6">
        <v>372179213</v>
      </c>
      <c r="R10" s="2"/>
      <c r="S10" s="6">
        <v>5077</v>
      </c>
      <c r="T10" s="2"/>
      <c r="U10" s="6">
        <v>1279939382546</v>
      </c>
      <c r="V10" s="2"/>
      <c r="W10" s="6">
        <v>1888117803464.0601</v>
      </c>
      <c r="X10" s="2"/>
      <c r="Y10" s="7" t="s">
        <v>18</v>
      </c>
      <c r="Z10" s="2"/>
      <c r="AA10" s="2"/>
      <c r="AB10" s="2"/>
      <c r="AC10" s="2"/>
      <c r="AD10" s="2"/>
      <c r="AE10" s="2"/>
    </row>
    <row r="11" spans="1:31" ht="33.75">
      <c r="A11" s="5" t="s">
        <v>19</v>
      </c>
      <c r="B11" s="2"/>
      <c r="C11" s="6">
        <v>79714008</v>
      </c>
      <c r="D11" s="2"/>
      <c r="E11" s="6">
        <v>262527540375</v>
      </c>
      <c r="F11" s="2"/>
      <c r="G11" s="6">
        <v>451634921756.72601</v>
      </c>
      <c r="H11" s="2"/>
      <c r="I11" s="6">
        <v>59598667</v>
      </c>
      <c r="J11" s="2"/>
      <c r="K11" s="6">
        <v>306121090358</v>
      </c>
      <c r="L11" s="2"/>
      <c r="M11" s="6">
        <v>-21352000</v>
      </c>
      <c r="N11" s="2"/>
      <c r="O11" s="6">
        <v>99006448136</v>
      </c>
      <c r="P11" s="2"/>
      <c r="Q11" s="6">
        <v>117960675</v>
      </c>
      <c r="R11" s="2"/>
      <c r="S11" s="6">
        <v>4051</v>
      </c>
      <c r="T11" s="2"/>
      <c r="U11" s="6">
        <v>368329371401</v>
      </c>
      <c r="V11" s="2"/>
      <c r="W11" s="6">
        <v>477495521817.237</v>
      </c>
      <c r="X11" s="2"/>
      <c r="Y11" s="7" t="s">
        <v>20</v>
      </c>
      <c r="Z11" s="2"/>
      <c r="AA11" s="2"/>
      <c r="AB11" s="2"/>
      <c r="AC11" s="2"/>
      <c r="AD11" s="2"/>
      <c r="AE11" s="2"/>
    </row>
    <row r="12" spans="1:31" ht="33.75">
      <c r="A12" s="5" t="s">
        <v>21</v>
      </c>
      <c r="B12" s="2"/>
      <c r="C12" s="6">
        <v>108918327</v>
      </c>
      <c r="D12" s="2"/>
      <c r="E12" s="6">
        <v>436734414422</v>
      </c>
      <c r="F12" s="2"/>
      <c r="G12" s="6">
        <v>572474988115.98499</v>
      </c>
      <c r="H12" s="2"/>
      <c r="I12" s="6">
        <v>8531827</v>
      </c>
      <c r="J12" s="2"/>
      <c r="K12" s="6">
        <v>46615106897</v>
      </c>
      <c r="L12" s="2"/>
      <c r="M12" s="6">
        <v>-18289805</v>
      </c>
      <c r="N12" s="2"/>
      <c r="O12" s="6">
        <v>116004954855</v>
      </c>
      <c r="P12" s="2"/>
      <c r="Q12" s="6">
        <v>99160349</v>
      </c>
      <c r="R12" s="2"/>
      <c r="S12" s="6">
        <v>7290</v>
      </c>
      <c r="T12" s="2"/>
      <c r="U12" s="6">
        <v>408402317366</v>
      </c>
      <c r="V12" s="2"/>
      <c r="W12" s="6">
        <v>722329556212.40002</v>
      </c>
      <c r="X12" s="2"/>
      <c r="Y12" s="7" t="s">
        <v>22</v>
      </c>
      <c r="Z12" s="2"/>
      <c r="AA12" s="2"/>
      <c r="AB12" s="2"/>
      <c r="AC12" s="2"/>
      <c r="AD12" s="2"/>
      <c r="AE12" s="2"/>
    </row>
    <row r="13" spans="1:31" ht="33.75">
      <c r="A13" s="5" t="s">
        <v>23</v>
      </c>
      <c r="B13" s="2"/>
      <c r="C13" s="6">
        <v>1812194909</v>
      </c>
      <c r="D13" s="2"/>
      <c r="E13" s="6">
        <v>3339742680205</v>
      </c>
      <c r="F13" s="2"/>
      <c r="G13" s="6">
        <v>4543341460940.7197</v>
      </c>
      <c r="H13" s="2"/>
      <c r="I13" s="6">
        <v>21588000</v>
      </c>
      <c r="J13" s="2"/>
      <c r="K13" s="6">
        <v>50627245187</v>
      </c>
      <c r="L13" s="2"/>
      <c r="M13" s="6">
        <v>0</v>
      </c>
      <c r="N13" s="2"/>
      <c r="O13" s="6">
        <v>0</v>
      </c>
      <c r="P13" s="2"/>
      <c r="Q13" s="6">
        <v>1833782909</v>
      </c>
      <c r="R13" s="2"/>
      <c r="S13" s="6">
        <v>2331</v>
      </c>
      <c r="T13" s="2"/>
      <c r="U13" s="6">
        <v>3390369925392</v>
      </c>
      <c r="V13" s="2"/>
      <c r="W13" s="6">
        <v>4271299304428.73</v>
      </c>
      <c r="X13" s="2"/>
      <c r="Y13" s="7" t="s">
        <v>24</v>
      </c>
      <c r="Z13" s="2"/>
      <c r="AA13" s="2"/>
      <c r="AB13" s="2"/>
      <c r="AC13" s="2"/>
      <c r="AD13" s="2"/>
      <c r="AE13" s="2"/>
    </row>
    <row r="14" spans="1:31" ht="31.5">
      <c r="A14" s="2" t="s">
        <v>25</v>
      </c>
      <c r="B14" s="2"/>
      <c r="C14" s="6">
        <v>0</v>
      </c>
      <c r="D14" s="2"/>
      <c r="E14" s="6">
        <v>0</v>
      </c>
      <c r="F14" s="2"/>
      <c r="G14" s="6">
        <v>0</v>
      </c>
      <c r="H14" s="2"/>
      <c r="I14" s="6">
        <v>67614580</v>
      </c>
      <c r="J14" s="2"/>
      <c r="K14" s="6">
        <v>0</v>
      </c>
      <c r="L14" s="2"/>
      <c r="M14" s="6">
        <v>-500000</v>
      </c>
      <c r="N14" s="2"/>
      <c r="O14" s="6">
        <v>1243554201</v>
      </c>
      <c r="P14" s="2"/>
      <c r="Q14" s="6">
        <v>67114580</v>
      </c>
      <c r="R14" s="2"/>
      <c r="S14" s="6">
        <v>2414</v>
      </c>
      <c r="T14" s="2"/>
      <c r="U14" s="6">
        <v>131611691380</v>
      </c>
      <c r="V14" s="2"/>
      <c r="W14" s="6">
        <v>161891465026.94901</v>
      </c>
      <c r="X14" s="2"/>
      <c r="Y14" s="7" t="s">
        <v>26</v>
      </c>
      <c r="Z14" s="2"/>
      <c r="AA14" s="2"/>
      <c r="AB14" s="2"/>
      <c r="AC14" s="2"/>
      <c r="AD14" s="2"/>
      <c r="AE14" s="2"/>
    </row>
    <row r="15" spans="1:31" ht="32.25" thickBot="1">
      <c r="A15" s="2"/>
      <c r="B15" s="2"/>
      <c r="C15" s="8">
        <v>0</v>
      </c>
      <c r="D15" s="2"/>
      <c r="E15" s="9">
        <f>SUM(E9:E14)</f>
        <v>6252903374187</v>
      </c>
      <c r="F15" s="2"/>
      <c r="G15" s="9">
        <f>SUM(G9:G14)</f>
        <v>10117695067054.561</v>
      </c>
      <c r="H15" s="2"/>
      <c r="I15" s="8">
        <v>0</v>
      </c>
      <c r="J15" s="2"/>
      <c r="K15" s="9">
        <f>SUM(K9:K14)</f>
        <v>532820442093</v>
      </c>
      <c r="L15" s="2"/>
      <c r="M15" s="9">
        <v>0</v>
      </c>
      <c r="N15" s="2"/>
      <c r="O15" s="9">
        <f>SUM(O9:O14)</f>
        <v>383060350460</v>
      </c>
      <c r="P15" s="2"/>
      <c r="Q15" s="8">
        <v>0</v>
      </c>
      <c r="R15" s="2"/>
      <c r="S15" s="8">
        <v>0</v>
      </c>
      <c r="T15" s="2"/>
      <c r="U15" s="9">
        <f>SUM(U9:U14)</f>
        <v>6565251412778</v>
      </c>
      <c r="V15" s="2"/>
      <c r="W15" s="9">
        <f>SUM(W9:W14)</f>
        <v>10018866974245.627</v>
      </c>
      <c r="X15" s="2"/>
      <c r="Y15" s="10"/>
      <c r="Z15" s="2"/>
      <c r="AA15" s="2"/>
      <c r="AB15" s="2"/>
      <c r="AC15" s="2"/>
      <c r="AD15" s="2"/>
      <c r="AE15" s="2"/>
    </row>
    <row r="16" spans="1:31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17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rightToLeft="1" tabSelected="1" view="pageBreakPreview" zoomScale="60" zoomScaleNormal="100" workbookViewId="0">
      <selection activeCell="G18" sqref="G18:G19"/>
    </sheetView>
  </sheetViews>
  <sheetFormatPr defaultRowHeight="15"/>
  <cols>
    <col min="1" max="1" width="44.42578125" style="3" customWidth="1"/>
    <col min="2" max="2" width="1" style="3" customWidth="1"/>
    <col min="3" max="3" width="20.140625" style="3" bestFit="1" customWidth="1"/>
    <col min="4" max="4" width="1" style="3" customWidth="1"/>
    <col min="5" max="5" width="27" style="3" bestFit="1" customWidth="1"/>
    <col min="6" max="6" width="1" style="3" customWidth="1"/>
    <col min="7" max="7" width="27.140625" style="3" bestFit="1" customWidth="1"/>
    <col min="8" max="8" width="1" style="3" customWidth="1"/>
    <col min="9" max="9" width="37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29.85546875" style="3" bestFit="1" customWidth="1"/>
    <col min="14" max="14" width="1" style="3" customWidth="1"/>
    <col min="15" max="15" width="29.85546875" style="3" bestFit="1" customWidth="1"/>
    <col min="16" max="16" width="1" style="3" customWidth="1"/>
    <col min="17" max="17" width="37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/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2" t="s">
        <v>69</v>
      </c>
      <c r="D3" s="32" t="s">
        <v>69</v>
      </c>
      <c r="E3" s="32" t="s">
        <v>69</v>
      </c>
      <c r="F3" s="32" t="s">
        <v>69</v>
      </c>
      <c r="G3" s="32" t="s">
        <v>69</v>
      </c>
      <c r="H3" s="32"/>
      <c r="I3" s="32"/>
      <c r="J3" s="32"/>
      <c r="K3" s="32"/>
      <c r="L3" s="32"/>
      <c r="M3" s="32"/>
      <c r="N3" s="32"/>
      <c r="O3" s="32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2" t="s">
        <v>2</v>
      </c>
      <c r="D4" s="32" t="s">
        <v>2</v>
      </c>
      <c r="E4" s="32" t="s">
        <v>2</v>
      </c>
      <c r="F4" s="32" t="s">
        <v>2</v>
      </c>
      <c r="G4" s="32" t="s">
        <v>2</v>
      </c>
      <c r="H4" s="32"/>
      <c r="I4" s="32"/>
      <c r="J4" s="32"/>
      <c r="K4" s="32"/>
      <c r="L4" s="32"/>
      <c r="M4" s="32"/>
      <c r="N4" s="32"/>
      <c r="O4" s="32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30" t="s">
        <v>3</v>
      </c>
      <c r="B6" s="2"/>
      <c r="C6" s="31" t="s">
        <v>71</v>
      </c>
      <c r="D6" s="31" t="s">
        <v>71</v>
      </c>
      <c r="E6" s="31" t="s">
        <v>71</v>
      </c>
      <c r="F6" s="31" t="s">
        <v>71</v>
      </c>
      <c r="G6" s="31" t="s">
        <v>71</v>
      </c>
      <c r="H6" s="31" t="s">
        <v>71</v>
      </c>
      <c r="I6" s="31" t="s">
        <v>71</v>
      </c>
      <c r="J6" s="2"/>
      <c r="K6" s="31" t="s">
        <v>72</v>
      </c>
      <c r="L6" s="31" t="s">
        <v>72</v>
      </c>
      <c r="M6" s="31" t="s">
        <v>72</v>
      </c>
      <c r="N6" s="31" t="s">
        <v>72</v>
      </c>
      <c r="O6" s="31" t="s">
        <v>72</v>
      </c>
      <c r="P6" s="31" t="s">
        <v>72</v>
      </c>
      <c r="Q6" s="31" t="s">
        <v>72</v>
      </c>
      <c r="R6" s="2"/>
      <c r="S6" s="2"/>
      <c r="T6" s="2"/>
      <c r="U6" s="2"/>
      <c r="V6" s="2"/>
    </row>
    <row r="7" spans="1:22" ht="33.75">
      <c r="A7" s="31" t="s">
        <v>3</v>
      </c>
      <c r="B7" s="2"/>
      <c r="C7" s="4" t="s">
        <v>7</v>
      </c>
      <c r="D7" s="2"/>
      <c r="E7" s="4" t="s">
        <v>91</v>
      </c>
      <c r="F7" s="2"/>
      <c r="G7" s="4" t="s">
        <v>92</v>
      </c>
      <c r="H7" s="2"/>
      <c r="I7" s="4" t="s">
        <v>94</v>
      </c>
      <c r="J7" s="2"/>
      <c r="K7" s="4" t="s">
        <v>7</v>
      </c>
      <c r="L7" s="2"/>
      <c r="M7" s="4" t="s">
        <v>91</v>
      </c>
      <c r="N7" s="2"/>
      <c r="O7" s="4" t="s">
        <v>92</v>
      </c>
      <c r="P7" s="2"/>
      <c r="Q7" s="4" t="s">
        <v>94</v>
      </c>
      <c r="R7" s="2"/>
      <c r="S7" s="2"/>
      <c r="T7" s="2"/>
      <c r="U7" s="2"/>
      <c r="V7" s="2"/>
    </row>
    <row r="8" spans="1:22" ht="33.75">
      <c r="A8" s="5" t="s">
        <v>15</v>
      </c>
      <c r="B8" s="2"/>
      <c r="C8" s="6">
        <v>9653839</v>
      </c>
      <c r="D8" s="2"/>
      <c r="E8" s="6">
        <v>110683514704</v>
      </c>
      <c r="F8" s="2"/>
      <c r="G8" s="6">
        <v>59757640646</v>
      </c>
      <c r="H8" s="2"/>
      <c r="I8" s="6">
        <v>50925874058</v>
      </c>
      <c r="J8" s="2"/>
      <c r="K8" s="6">
        <v>170797648</v>
      </c>
      <c r="L8" s="2"/>
      <c r="M8" s="6">
        <v>1366683897669</v>
      </c>
      <c r="N8" s="2"/>
      <c r="O8" s="6">
        <v>1038398560001</v>
      </c>
      <c r="P8" s="2"/>
      <c r="Q8" s="6">
        <v>328285337668</v>
      </c>
      <c r="R8" s="2"/>
      <c r="S8" s="2"/>
      <c r="T8" s="2"/>
      <c r="U8" s="2"/>
      <c r="V8" s="2"/>
    </row>
    <row r="9" spans="1:22" ht="33.75">
      <c r="A9" s="5" t="s">
        <v>19</v>
      </c>
      <c r="B9" s="2"/>
      <c r="C9" s="6">
        <v>21352000</v>
      </c>
      <c r="D9" s="2"/>
      <c r="E9" s="6">
        <v>99006448136</v>
      </c>
      <c r="F9" s="2"/>
      <c r="G9" s="6">
        <v>66388074559</v>
      </c>
      <c r="H9" s="2"/>
      <c r="I9" s="6">
        <v>32618373577</v>
      </c>
      <c r="J9" s="2"/>
      <c r="K9" s="6">
        <v>197719868</v>
      </c>
      <c r="L9" s="2"/>
      <c r="M9" s="6">
        <v>684874946635</v>
      </c>
      <c r="N9" s="2"/>
      <c r="O9" s="6">
        <v>441574134626</v>
      </c>
      <c r="P9" s="2"/>
      <c r="Q9" s="6">
        <v>243300812009</v>
      </c>
      <c r="R9" s="2"/>
      <c r="S9" s="2"/>
      <c r="T9" s="2"/>
      <c r="U9" s="2"/>
      <c r="V9" s="2"/>
    </row>
    <row r="10" spans="1:22" ht="33.75">
      <c r="A10" s="5" t="s">
        <v>21</v>
      </c>
      <c r="B10" s="2"/>
      <c r="C10" s="13">
        <v>18289805</v>
      </c>
      <c r="D10" s="14"/>
      <c r="E10" s="13">
        <v>116004954855</v>
      </c>
      <c r="F10" s="14"/>
      <c r="G10" s="13">
        <v>74955276426</v>
      </c>
      <c r="H10" s="14"/>
      <c r="I10" s="13">
        <v>41049678429</v>
      </c>
      <c r="J10" s="14"/>
      <c r="K10" s="13">
        <v>346717726</v>
      </c>
      <c r="L10" s="14"/>
      <c r="M10" s="13">
        <v>1324826112849</v>
      </c>
      <c r="N10" s="14"/>
      <c r="O10" s="13">
        <v>1183995708299</v>
      </c>
      <c r="P10" s="14"/>
      <c r="Q10" s="13">
        <v>140830404550</v>
      </c>
      <c r="R10" s="2"/>
      <c r="S10" s="2"/>
      <c r="T10" s="2"/>
      <c r="U10" s="2"/>
      <c r="V10" s="2"/>
    </row>
    <row r="11" spans="1:22" ht="33.75">
      <c r="A11" s="5" t="s">
        <v>17</v>
      </c>
      <c r="B11" s="2"/>
      <c r="C11" s="14">
        <v>10485750</v>
      </c>
      <c r="D11" s="14"/>
      <c r="E11" s="13">
        <v>56121878564</v>
      </c>
      <c r="F11" s="14"/>
      <c r="G11" s="13">
        <v>32411295083</v>
      </c>
      <c r="H11" s="14"/>
      <c r="I11" s="13">
        <v>23710583481</v>
      </c>
      <c r="J11" s="14"/>
      <c r="K11" s="14">
        <v>62522195</v>
      </c>
      <c r="L11" s="14"/>
      <c r="M11" s="13">
        <v>300296036105</v>
      </c>
      <c r="N11" s="14"/>
      <c r="O11" s="13">
        <v>210090734750</v>
      </c>
      <c r="P11" s="14"/>
      <c r="Q11" s="13">
        <v>90205301355</v>
      </c>
      <c r="R11" s="2"/>
      <c r="S11" s="2"/>
      <c r="T11" s="2"/>
      <c r="U11" s="2"/>
      <c r="V11" s="2"/>
    </row>
    <row r="12" spans="1:22" ht="33.75">
      <c r="A12" s="5" t="s">
        <v>25</v>
      </c>
      <c r="B12" s="2"/>
      <c r="C12" s="14">
        <v>500000</v>
      </c>
      <c r="D12" s="14"/>
      <c r="E12" s="13">
        <v>1243554201</v>
      </c>
      <c r="F12" s="14"/>
      <c r="G12" s="13">
        <v>980500000</v>
      </c>
      <c r="H12" s="14"/>
      <c r="I12" s="13">
        <v>263054201</v>
      </c>
      <c r="J12" s="14"/>
      <c r="K12" s="14">
        <v>500000</v>
      </c>
      <c r="L12" s="14"/>
      <c r="M12" s="13">
        <v>1243554201</v>
      </c>
      <c r="N12" s="14"/>
      <c r="O12" s="13">
        <v>980500000</v>
      </c>
      <c r="P12" s="14"/>
      <c r="Q12" s="13">
        <v>263054201</v>
      </c>
      <c r="R12" s="2"/>
      <c r="S12" s="2"/>
      <c r="T12" s="2"/>
      <c r="U12" s="2"/>
      <c r="V12" s="2"/>
    </row>
    <row r="13" spans="1:22" ht="33.75">
      <c r="A13" s="5" t="s">
        <v>23</v>
      </c>
      <c r="C13" s="15">
        <v>0</v>
      </c>
      <c r="D13" s="14"/>
      <c r="E13" s="16">
        <v>0</v>
      </c>
      <c r="F13" s="14"/>
      <c r="G13" s="16">
        <v>0</v>
      </c>
      <c r="H13" s="14"/>
      <c r="I13" s="16">
        <v>0</v>
      </c>
      <c r="J13" s="14"/>
      <c r="K13" s="15">
        <v>231279262</v>
      </c>
      <c r="L13" s="14"/>
      <c r="M13" s="16">
        <v>561976589241</v>
      </c>
      <c r="N13" s="14"/>
      <c r="O13" s="16">
        <v>413006547087</v>
      </c>
      <c r="P13" s="14"/>
      <c r="Q13" s="16">
        <v>148970042154</v>
      </c>
      <c r="R13" s="2"/>
      <c r="S13" s="2"/>
      <c r="T13" s="2"/>
      <c r="U13" s="2"/>
      <c r="V13" s="2"/>
    </row>
    <row r="14" spans="1:22" ht="34.5" thickBot="1">
      <c r="A14" s="5"/>
      <c r="C14" s="18">
        <v>0</v>
      </c>
      <c r="D14" s="2"/>
      <c r="E14" s="18">
        <f>SUM(E8:E13)</f>
        <v>383060350460</v>
      </c>
      <c r="F14" s="2"/>
      <c r="G14" s="18">
        <f>SUM(G8:G13)</f>
        <v>234492786714</v>
      </c>
      <c r="H14" s="2"/>
      <c r="I14" s="18">
        <f>SUM(I8:I13)</f>
        <v>148567563746</v>
      </c>
      <c r="J14" s="2"/>
      <c r="K14" s="17">
        <v>0</v>
      </c>
      <c r="L14" s="2"/>
      <c r="M14" s="18">
        <f>SUM(M8:M13)</f>
        <v>4239901136700</v>
      </c>
      <c r="N14" s="2"/>
      <c r="O14" s="18">
        <f>SUM(O8:O13)</f>
        <v>3288046184763</v>
      </c>
      <c r="P14" s="2"/>
      <c r="Q14" s="18">
        <f>SUM(Q8:Q13)</f>
        <v>951854951937</v>
      </c>
      <c r="R14" s="2"/>
      <c r="S14" s="2"/>
      <c r="T14" s="2"/>
      <c r="U14" s="2"/>
      <c r="V14" s="2"/>
    </row>
    <row r="15" spans="1:22" ht="34.5" thickTop="1">
      <c r="A15" s="5"/>
      <c r="C15" s="13"/>
      <c r="D15" s="2"/>
      <c r="E15" s="13"/>
      <c r="F15" s="2"/>
      <c r="G15" s="13"/>
      <c r="H15" s="2"/>
      <c r="I15" s="13"/>
      <c r="J15" s="2"/>
      <c r="K15" s="14"/>
      <c r="L15" s="2"/>
      <c r="M15" s="13"/>
      <c r="N15" s="2"/>
      <c r="O15" s="13"/>
      <c r="P15" s="2"/>
      <c r="Q15" s="13"/>
      <c r="R15" s="2"/>
      <c r="S15" s="2"/>
      <c r="T15" s="2"/>
      <c r="U15" s="2"/>
      <c r="V15" s="2"/>
    </row>
    <row r="16" spans="1:22" ht="34.5" thickBot="1">
      <c r="A16" s="5" t="s">
        <v>95</v>
      </c>
      <c r="B16" s="2"/>
      <c r="C16" s="18">
        <v>0</v>
      </c>
      <c r="D16" s="2"/>
      <c r="E16" s="18">
        <v>0</v>
      </c>
      <c r="F16" s="2"/>
      <c r="G16" s="18">
        <v>0</v>
      </c>
      <c r="H16" s="2"/>
      <c r="I16" s="18">
        <v>0</v>
      </c>
      <c r="J16" s="2"/>
      <c r="K16" s="17">
        <v>29657290</v>
      </c>
      <c r="L16" s="2"/>
      <c r="M16" s="18">
        <v>301024356919</v>
      </c>
      <c r="N16" s="2"/>
      <c r="O16" s="18">
        <v>300010026945</v>
      </c>
      <c r="P16" s="2"/>
      <c r="Q16" s="18">
        <v>1014329974</v>
      </c>
      <c r="R16" s="2"/>
      <c r="S16" s="2"/>
      <c r="T16" s="2"/>
      <c r="U16" s="2"/>
      <c r="V16" s="2"/>
    </row>
    <row r="17" spans="1:22" ht="34.5" thickTop="1">
      <c r="A17" s="5"/>
      <c r="C17" s="2"/>
      <c r="D17" s="2"/>
      <c r="E17" s="2"/>
      <c r="F17" s="2"/>
      <c r="G17" s="2"/>
    </row>
    <row r="18" spans="1:22" ht="31.5">
      <c r="A18" s="2"/>
      <c r="B18" s="2"/>
      <c r="C18" s="2"/>
      <c r="D18" s="2"/>
      <c r="E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zoomScale="60" zoomScaleNormal="100" workbookViewId="0">
      <selection activeCell="O19" sqref="O19"/>
    </sheetView>
  </sheetViews>
  <sheetFormatPr defaultRowHeight="18.75"/>
  <cols>
    <col min="1" max="1" width="41.85546875" style="19" customWidth="1"/>
    <col min="2" max="2" width="1" style="19" customWidth="1"/>
    <col min="3" max="3" width="25" style="19" bestFit="1" customWidth="1"/>
    <col min="4" max="4" width="1" style="19" customWidth="1"/>
    <col min="5" max="5" width="31.28515625" style="19" bestFit="1" customWidth="1"/>
    <col min="6" max="6" width="1" style="19" customWidth="1"/>
    <col min="7" max="7" width="26.85546875" style="19" bestFit="1" customWidth="1"/>
    <col min="8" max="8" width="1" style="19" customWidth="1"/>
    <col min="9" max="9" width="31.42578125" style="19" bestFit="1" customWidth="1"/>
    <col min="10" max="10" width="1" style="19" customWidth="1"/>
    <col min="11" max="11" width="36.85546875" style="19" bestFit="1" customWidth="1"/>
    <col min="12" max="12" width="1" style="19" customWidth="1"/>
    <col min="13" max="13" width="27.28515625" style="19" bestFit="1" customWidth="1"/>
    <col min="14" max="14" width="1" style="19" customWidth="1"/>
    <col min="15" max="15" width="30" style="19" bestFit="1" customWidth="1"/>
    <col min="16" max="16" width="1" style="19" customWidth="1"/>
    <col min="17" max="17" width="27.28515625" style="19" bestFit="1" customWidth="1"/>
    <col min="18" max="18" width="1" style="19" customWidth="1"/>
    <col min="19" max="19" width="29.85546875" style="19" bestFit="1" customWidth="1"/>
    <col min="20" max="20" width="1" style="19" customWidth="1"/>
    <col min="21" max="21" width="29.28515625" style="19" bestFit="1" customWidth="1"/>
    <col min="22" max="22" width="1" style="19" customWidth="1"/>
    <col min="23" max="23" width="9.140625" style="19" customWidth="1"/>
    <col min="24" max="16384" width="9.140625" style="19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/>
      <c r="J2" s="32"/>
      <c r="K2" s="32"/>
      <c r="L2" s="32"/>
      <c r="M2" s="32"/>
      <c r="N2" s="32"/>
      <c r="O2" s="32"/>
      <c r="P2" s="32"/>
      <c r="Q2" s="3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2" t="s">
        <v>69</v>
      </c>
      <c r="E3" s="32" t="s">
        <v>69</v>
      </c>
      <c r="F3" s="32" t="s">
        <v>69</v>
      </c>
      <c r="G3" s="32" t="s">
        <v>69</v>
      </c>
      <c r="H3" s="32" t="s">
        <v>69</v>
      </c>
      <c r="I3" s="32"/>
      <c r="J3" s="32"/>
      <c r="K3" s="32"/>
      <c r="L3" s="32"/>
      <c r="M3" s="32"/>
      <c r="N3" s="32"/>
      <c r="O3" s="32"/>
      <c r="P3" s="32"/>
      <c r="Q3" s="3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/>
      <c r="J4" s="32"/>
      <c r="K4" s="32"/>
      <c r="L4" s="32"/>
      <c r="M4" s="32"/>
      <c r="N4" s="32"/>
      <c r="O4" s="32"/>
      <c r="P4" s="32"/>
      <c r="Q4" s="3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30" t="s">
        <v>3</v>
      </c>
      <c r="B6" s="2"/>
      <c r="C6" s="31" t="s">
        <v>71</v>
      </c>
      <c r="D6" s="31" t="s">
        <v>71</v>
      </c>
      <c r="E6" s="31" t="s">
        <v>71</v>
      </c>
      <c r="F6" s="31" t="s">
        <v>71</v>
      </c>
      <c r="G6" s="31" t="s">
        <v>71</v>
      </c>
      <c r="H6" s="31" t="s">
        <v>71</v>
      </c>
      <c r="I6" s="31" t="s">
        <v>71</v>
      </c>
      <c r="J6" s="31" t="s">
        <v>71</v>
      </c>
      <c r="K6" s="31" t="s">
        <v>71</v>
      </c>
      <c r="L6" s="2"/>
      <c r="M6" s="31" t="s">
        <v>72</v>
      </c>
      <c r="N6" s="31" t="s">
        <v>72</v>
      </c>
      <c r="O6" s="31" t="s">
        <v>72</v>
      </c>
      <c r="P6" s="31" t="s">
        <v>72</v>
      </c>
      <c r="Q6" s="31" t="s">
        <v>72</v>
      </c>
      <c r="R6" s="31" t="s">
        <v>72</v>
      </c>
      <c r="S6" s="31" t="s">
        <v>72</v>
      </c>
      <c r="T6" s="31" t="s">
        <v>72</v>
      </c>
      <c r="U6" s="31" t="s">
        <v>72</v>
      </c>
      <c r="V6" s="2"/>
      <c r="W6" s="2"/>
      <c r="X6" s="2"/>
    </row>
    <row r="7" spans="1:24" ht="33.75">
      <c r="A7" s="31" t="s">
        <v>3</v>
      </c>
      <c r="B7" s="2"/>
      <c r="C7" s="4" t="s">
        <v>96</v>
      </c>
      <c r="D7" s="2"/>
      <c r="E7" s="4" t="s">
        <v>97</v>
      </c>
      <c r="F7" s="2"/>
      <c r="G7" s="4" t="s">
        <v>98</v>
      </c>
      <c r="H7" s="2"/>
      <c r="I7" s="4" t="s">
        <v>53</v>
      </c>
      <c r="J7" s="2"/>
      <c r="K7" s="4" t="s">
        <v>99</v>
      </c>
      <c r="L7" s="2"/>
      <c r="M7" s="4" t="s">
        <v>96</v>
      </c>
      <c r="N7" s="2"/>
      <c r="O7" s="4" t="s">
        <v>97</v>
      </c>
      <c r="P7" s="2"/>
      <c r="Q7" s="4" t="s">
        <v>98</v>
      </c>
      <c r="R7" s="2"/>
      <c r="S7" s="4" t="s">
        <v>53</v>
      </c>
      <c r="T7" s="2"/>
      <c r="U7" s="4" t="s">
        <v>99</v>
      </c>
      <c r="V7" s="2"/>
      <c r="W7" s="2"/>
      <c r="X7" s="2"/>
    </row>
    <row r="8" spans="1:24" ht="33.75">
      <c r="A8" s="5" t="s">
        <v>15</v>
      </c>
      <c r="B8" s="2"/>
      <c r="C8" s="6">
        <v>61824381744</v>
      </c>
      <c r="D8" s="2"/>
      <c r="E8" s="6">
        <v>-206208345638</v>
      </c>
      <c r="F8" s="2"/>
      <c r="G8" s="6">
        <v>50925874058</v>
      </c>
      <c r="H8" s="2"/>
      <c r="I8" s="6">
        <v>-93458089836</v>
      </c>
      <c r="J8" s="2"/>
      <c r="K8" s="7" t="s">
        <v>100</v>
      </c>
      <c r="L8" s="2"/>
      <c r="M8" s="6">
        <v>61824381744</v>
      </c>
      <c r="N8" s="2"/>
      <c r="O8" s="6">
        <v>1074973434889</v>
      </c>
      <c r="P8" s="2"/>
      <c r="Q8" s="6">
        <v>328285337668</v>
      </c>
      <c r="R8" s="2"/>
      <c r="S8" s="6">
        <v>1465083154301</v>
      </c>
      <c r="T8" s="2"/>
      <c r="U8" s="7" t="s">
        <v>101</v>
      </c>
      <c r="V8" s="2"/>
      <c r="W8" s="2"/>
      <c r="X8" s="2"/>
    </row>
    <row r="9" spans="1:24" ht="33.75">
      <c r="A9" s="5" t="s">
        <v>19</v>
      </c>
      <c r="B9" s="2"/>
      <c r="C9" s="6">
        <v>18870688213</v>
      </c>
      <c r="D9" s="2"/>
      <c r="E9" s="6">
        <v>-81280224357</v>
      </c>
      <c r="F9" s="2"/>
      <c r="G9" s="6">
        <v>32618373577</v>
      </c>
      <c r="H9" s="2"/>
      <c r="I9" s="6">
        <v>-29791162567</v>
      </c>
      <c r="J9" s="2"/>
      <c r="K9" s="7" t="s">
        <v>102</v>
      </c>
      <c r="L9" s="2"/>
      <c r="M9" s="6">
        <v>18870688213</v>
      </c>
      <c r="N9" s="2"/>
      <c r="O9" s="6">
        <v>114791032670</v>
      </c>
      <c r="P9" s="2"/>
      <c r="Q9" s="6">
        <v>243300812009</v>
      </c>
      <c r="R9" s="2"/>
      <c r="S9" s="6">
        <v>376962532892</v>
      </c>
      <c r="T9" s="2"/>
      <c r="U9" s="7" t="s">
        <v>103</v>
      </c>
      <c r="V9" s="2"/>
      <c r="W9" s="2"/>
      <c r="X9" s="2"/>
    </row>
    <row r="10" spans="1:24" ht="33.75">
      <c r="A10" s="5" t="s">
        <v>21</v>
      </c>
      <c r="B10" s="2"/>
      <c r="C10" s="6">
        <v>11848200729</v>
      </c>
      <c r="D10" s="2"/>
      <c r="E10" s="6">
        <v>178194737626</v>
      </c>
      <c r="F10" s="2"/>
      <c r="G10" s="6">
        <v>41049678429</v>
      </c>
      <c r="H10" s="2"/>
      <c r="I10" s="6">
        <v>231092616784</v>
      </c>
      <c r="J10" s="2"/>
      <c r="K10" s="7" t="s">
        <v>104</v>
      </c>
      <c r="L10" s="2"/>
      <c r="M10" s="6">
        <v>11703989464</v>
      </c>
      <c r="N10" s="2"/>
      <c r="O10" s="6">
        <v>313883970839</v>
      </c>
      <c r="P10" s="2"/>
      <c r="Q10" s="6">
        <v>140830404550</v>
      </c>
      <c r="R10" s="2"/>
      <c r="S10" s="6">
        <v>466418364853</v>
      </c>
      <c r="T10" s="2"/>
      <c r="U10" s="7" t="s">
        <v>105</v>
      </c>
      <c r="V10" s="2"/>
      <c r="W10" s="2"/>
      <c r="X10" s="2"/>
    </row>
    <row r="11" spans="1:24" ht="33.75">
      <c r="A11" s="5" t="s">
        <v>17</v>
      </c>
      <c r="B11" s="2"/>
      <c r="C11" s="6">
        <v>0</v>
      </c>
      <c r="D11" s="2"/>
      <c r="E11" s="6">
        <v>4527712237</v>
      </c>
      <c r="F11" s="2"/>
      <c r="G11" s="6">
        <v>23710583481</v>
      </c>
      <c r="H11" s="2"/>
      <c r="I11" s="6">
        <v>28238295718</v>
      </c>
      <c r="J11" s="2"/>
      <c r="K11" s="7" t="s">
        <v>106</v>
      </c>
      <c r="L11" s="2"/>
      <c r="M11" s="6">
        <v>43829995972</v>
      </c>
      <c r="N11" s="2"/>
      <c r="O11" s="6">
        <v>724604819139</v>
      </c>
      <c r="P11" s="2"/>
      <c r="Q11" s="6">
        <v>90205301355</v>
      </c>
      <c r="R11" s="2"/>
      <c r="S11" s="6">
        <v>858640116466</v>
      </c>
      <c r="T11" s="2"/>
      <c r="U11" s="7" t="s">
        <v>107</v>
      </c>
      <c r="V11" s="2"/>
      <c r="W11" s="2"/>
      <c r="X11" s="2"/>
    </row>
    <row r="12" spans="1:24" ht="33.75">
      <c r="A12" s="5" t="s">
        <v>25</v>
      </c>
      <c r="B12" s="2"/>
      <c r="C12" s="6">
        <v>0</v>
      </c>
      <c r="D12" s="2"/>
      <c r="E12" s="6">
        <v>30279773646</v>
      </c>
      <c r="F12" s="2"/>
      <c r="G12" s="6">
        <v>263054201</v>
      </c>
      <c r="H12" s="2"/>
      <c r="I12" s="6">
        <v>30542827847</v>
      </c>
      <c r="J12" s="2"/>
      <c r="K12" s="7" t="s">
        <v>108</v>
      </c>
      <c r="L12" s="2"/>
      <c r="M12" s="6">
        <v>0</v>
      </c>
      <c r="N12" s="2"/>
      <c r="O12" s="6">
        <v>30279773646</v>
      </c>
      <c r="P12" s="2"/>
      <c r="Q12" s="6">
        <v>263054201</v>
      </c>
      <c r="R12" s="2"/>
      <c r="S12" s="6">
        <v>30542827847</v>
      </c>
      <c r="T12" s="2"/>
      <c r="U12" s="7" t="s">
        <v>109</v>
      </c>
      <c r="V12" s="2"/>
      <c r="W12" s="2"/>
      <c r="X12" s="2"/>
    </row>
    <row r="13" spans="1:24" ht="33.75">
      <c r="A13" s="5" t="s">
        <v>23</v>
      </c>
      <c r="C13" s="4">
        <v>0</v>
      </c>
      <c r="D13" s="2"/>
      <c r="E13" s="6">
        <v>-322669401698</v>
      </c>
      <c r="F13" s="2"/>
      <c r="G13" s="6">
        <v>0</v>
      </c>
      <c r="H13" s="2"/>
      <c r="I13" s="6">
        <v>-322669401698</v>
      </c>
      <c r="J13" s="2"/>
      <c r="K13" s="7" t="s">
        <v>110</v>
      </c>
      <c r="L13" s="2"/>
      <c r="M13" s="6">
        <v>13202820057</v>
      </c>
      <c r="N13" s="2"/>
      <c r="O13" s="6">
        <v>912857286137</v>
      </c>
      <c r="P13" s="2"/>
      <c r="Q13" s="6">
        <v>148970042154</v>
      </c>
      <c r="R13" s="2"/>
      <c r="S13" s="6">
        <v>1075030148348</v>
      </c>
      <c r="T13" s="2"/>
      <c r="U13" s="7" t="s">
        <v>111</v>
      </c>
      <c r="V13" s="2"/>
      <c r="W13" s="2"/>
      <c r="X13" s="2"/>
    </row>
    <row r="14" spans="1:24" ht="34.5" thickBot="1">
      <c r="A14" s="5"/>
      <c r="C14" s="9">
        <f>SUM(C8:C13)</f>
        <v>92543270686</v>
      </c>
      <c r="D14" s="2"/>
      <c r="E14" s="9">
        <f>SUM(E8:E13)</f>
        <v>-397155748184</v>
      </c>
      <c r="F14" s="2"/>
      <c r="G14" s="9">
        <f>SUM(G8:G13)</f>
        <v>148567563746</v>
      </c>
      <c r="H14" s="2"/>
      <c r="I14" s="9">
        <f>SUM(I8:I13)</f>
        <v>-156044913752</v>
      </c>
      <c r="J14" s="2"/>
      <c r="K14" s="10">
        <f>SUM(I14:J14)</f>
        <v>-156044913752</v>
      </c>
      <c r="L14" s="2"/>
      <c r="M14" s="9">
        <f>SUM(M8:M13)</f>
        <v>149431875450</v>
      </c>
      <c r="N14" s="2"/>
      <c r="O14" s="9">
        <f>SUM(O8:O13)</f>
        <v>3171390317320</v>
      </c>
      <c r="P14" s="2"/>
      <c r="Q14" s="9">
        <f>SUM(Q8:Q13)</f>
        <v>951854951937</v>
      </c>
      <c r="R14" s="2"/>
      <c r="S14" s="9">
        <f>SUM(S8:S13)</f>
        <v>4272677144707</v>
      </c>
      <c r="T14" s="2"/>
      <c r="U14" s="10"/>
      <c r="V14" s="2"/>
      <c r="W14" s="2"/>
      <c r="X14" s="2"/>
    </row>
    <row r="15" spans="1:24" ht="32.25" thickTop="1">
      <c r="V15" s="2"/>
      <c r="W15" s="2"/>
      <c r="X15" s="2"/>
    </row>
    <row r="16" spans="1:24" ht="34.5" thickBot="1">
      <c r="A16" s="5" t="s">
        <v>95</v>
      </c>
      <c r="C16" s="9">
        <v>0</v>
      </c>
      <c r="D16" s="2"/>
      <c r="E16" s="9">
        <v>0</v>
      </c>
      <c r="F16" s="2"/>
      <c r="G16" s="9">
        <v>0</v>
      </c>
      <c r="H16" s="2"/>
      <c r="I16" s="9">
        <v>0</v>
      </c>
      <c r="J16" s="2"/>
      <c r="K16" s="10" t="s">
        <v>60</v>
      </c>
      <c r="L16" s="2"/>
      <c r="M16" s="9">
        <v>0</v>
      </c>
      <c r="N16" s="2"/>
      <c r="O16" s="9">
        <v>0</v>
      </c>
      <c r="P16" s="2"/>
      <c r="Q16" s="9">
        <v>1014329974</v>
      </c>
      <c r="R16" s="2"/>
      <c r="S16" s="9">
        <v>1014329974</v>
      </c>
      <c r="T16" s="2"/>
      <c r="U16" s="10" t="s">
        <v>112</v>
      </c>
      <c r="V16" s="2"/>
      <c r="W16" s="2"/>
      <c r="X16" s="2"/>
    </row>
    <row r="17" spans="1:24" ht="34.5" thickTop="1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6">
    <mergeCell ref="A6:A7"/>
    <mergeCell ref="M6:U6"/>
    <mergeCell ref="C6:K6"/>
    <mergeCell ref="D2:Q2"/>
    <mergeCell ref="D3:Q3"/>
    <mergeCell ref="D4:Q4"/>
  </mergeCells>
  <pageMargins left="0.7" right="0.7" top="0.75" bottom="0.75" header="0.3" footer="0.3"/>
  <pageSetup paperSize="9"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workbookViewId="0">
      <selection activeCell="K13" sqref="K13"/>
    </sheetView>
  </sheetViews>
  <sheetFormatPr defaultRowHeight="18.75"/>
  <cols>
    <col min="1" max="1" width="14.85546875" style="20" bestFit="1" customWidth="1"/>
    <col min="2" max="2" width="1" style="20" customWidth="1"/>
    <col min="3" max="3" width="24.140625" style="20" bestFit="1" customWidth="1"/>
    <col min="4" max="4" width="1" style="20" customWidth="1"/>
    <col min="5" max="5" width="25.85546875" style="20" bestFit="1" customWidth="1"/>
    <col min="6" max="6" width="1" style="20" customWidth="1"/>
    <col min="7" max="7" width="18.7109375" style="20" bestFit="1" customWidth="1"/>
    <col min="8" max="8" width="1" style="20" customWidth="1"/>
    <col min="9" max="9" width="8.28515625" style="20" bestFit="1" customWidth="1"/>
    <col min="10" max="10" width="1" style="20" customWidth="1"/>
    <col min="11" max="11" width="24.140625" style="20" bestFit="1" customWidth="1"/>
    <col min="12" max="12" width="1" style="20" customWidth="1"/>
    <col min="13" max="13" width="25.85546875" style="20" bestFit="1" customWidth="1"/>
    <col min="14" max="14" width="1" style="20" customWidth="1"/>
    <col min="15" max="15" width="18.7109375" style="20" bestFit="1" customWidth="1"/>
    <col min="16" max="16" width="1" style="20" customWidth="1"/>
    <col min="17" max="17" width="8.28515625" style="20" bestFit="1" customWidth="1"/>
    <col min="18" max="18" width="1" style="20" customWidth="1"/>
    <col min="19" max="19" width="9.140625" style="20" customWidth="1"/>
    <col min="20" max="16384" width="9.140625" style="20"/>
  </cols>
  <sheetData>
    <row r="1" spans="1:2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3.75">
      <c r="A2" s="11"/>
      <c r="B2" s="11"/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/>
      <c r="I2" s="32"/>
      <c r="J2" s="32"/>
      <c r="K2" s="32"/>
      <c r="L2" s="32"/>
      <c r="M2" s="32"/>
      <c r="N2" s="32"/>
      <c r="O2" s="32"/>
      <c r="P2" s="11"/>
      <c r="Q2" s="11"/>
      <c r="R2" s="11"/>
      <c r="S2" s="11"/>
      <c r="T2" s="11"/>
      <c r="U2" s="11"/>
    </row>
    <row r="3" spans="1:21" ht="33.75">
      <c r="A3" s="11"/>
      <c r="B3" s="11"/>
      <c r="C3" s="32" t="s">
        <v>69</v>
      </c>
      <c r="D3" s="32" t="s">
        <v>69</v>
      </c>
      <c r="E3" s="32" t="s">
        <v>69</v>
      </c>
      <c r="F3" s="32" t="s">
        <v>69</v>
      </c>
      <c r="G3" s="32" t="s">
        <v>69</v>
      </c>
      <c r="H3" s="32"/>
      <c r="I3" s="32"/>
      <c r="J3" s="32"/>
      <c r="K3" s="32"/>
      <c r="L3" s="32"/>
      <c r="M3" s="32"/>
      <c r="N3" s="32"/>
      <c r="O3" s="32"/>
      <c r="P3" s="11"/>
      <c r="Q3" s="11"/>
      <c r="R3" s="11"/>
      <c r="S3" s="11"/>
      <c r="T3" s="11"/>
      <c r="U3" s="11"/>
    </row>
    <row r="4" spans="1:21" ht="33.75">
      <c r="A4" s="11"/>
      <c r="B4" s="11"/>
      <c r="C4" s="32" t="s">
        <v>2</v>
      </c>
      <c r="D4" s="32" t="s">
        <v>2</v>
      </c>
      <c r="E4" s="32" t="s">
        <v>2</v>
      </c>
      <c r="F4" s="32" t="s">
        <v>2</v>
      </c>
      <c r="G4" s="32" t="s">
        <v>2</v>
      </c>
      <c r="H4" s="32"/>
      <c r="I4" s="32"/>
      <c r="J4" s="32"/>
      <c r="K4" s="32"/>
      <c r="L4" s="32"/>
      <c r="M4" s="32"/>
      <c r="N4" s="32"/>
      <c r="O4" s="32"/>
      <c r="P4" s="11"/>
      <c r="Q4" s="11"/>
      <c r="R4" s="11"/>
      <c r="S4" s="11"/>
      <c r="T4" s="11"/>
      <c r="U4" s="11"/>
    </row>
    <row r="5" spans="1:2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33.75">
      <c r="A6" s="32" t="s">
        <v>73</v>
      </c>
      <c r="B6" s="11"/>
      <c r="C6" s="32" t="s">
        <v>71</v>
      </c>
      <c r="D6" s="32" t="s">
        <v>71</v>
      </c>
      <c r="E6" s="32" t="s">
        <v>71</v>
      </c>
      <c r="F6" s="32" t="s">
        <v>71</v>
      </c>
      <c r="G6" s="32" t="s">
        <v>71</v>
      </c>
      <c r="H6" s="32" t="s">
        <v>71</v>
      </c>
      <c r="I6" s="32" t="s">
        <v>71</v>
      </c>
      <c r="J6" s="11"/>
      <c r="K6" s="32" t="s">
        <v>72</v>
      </c>
      <c r="L6" s="32" t="s">
        <v>72</v>
      </c>
      <c r="M6" s="32" t="s">
        <v>72</v>
      </c>
      <c r="N6" s="32" t="s">
        <v>72</v>
      </c>
      <c r="O6" s="32" t="s">
        <v>72</v>
      </c>
      <c r="P6" s="32" t="s">
        <v>72</v>
      </c>
      <c r="Q6" s="32" t="s">
        <v>72</v>
      </c>
      <c r="R6" s="11"/>
      <c r="S6" s="11"/>
      <c r="T6" s="11"/>
      <c r="U6" s="11"/>
    </row>
    <row r="7" spans="1:21" ht="33.75">
      <c r="A7" s="32" t="s">
        <v>73</v>
      </c>
      <c r="B7" s="11"/>
      <c r="C7" s="12" t="s">
        <v>113</v>
      </c>
      <c r="D7" s="11"/>
      <c r="E7" s="12" t="s">
        <v>97</v>
      </c>
      <c r="F7" s="11"/>
      <c r="G7" s="12" t="s">
        <v>98</v>
      </c>
      <c r="H7" s="11"/>
      <c r="I7" s="12" t="s">
        <v>114</v>
      </c>
      <c r="J7" s="11"/>
      <c r="K7" s="12" t="s">
        <v>113</v>
      </c>
      <c r="L7" s="11"/>
      <c r="M7" s="12" t="s">
        <v>97</v>
      </c>
      <c r="N7" s="11"/>
      <c r="O7" s="12" t="s">
        <v>98</v>
      </c>
      <c r="P7" s="11"/>
      <c r="Q7" s="12" t="s">
        <v>114</v>
      </c>
      <c r="R7" s="11"/>
      <c r="S7" s="11"/>
      <c r="T7" s="11"/>
      <c r="U7" s="11"/>
    </row>
    <row r="8" spans="1:21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</sheetData>
  <mergeCells count="6">
    <mergeCell ref="K6:Q6"/>
    <mergeCell ref="A6:A7"/>
    <mergeCell ref="C6:I6"/>
    <mergeCell ref="C2:O2"/>
    <mergeCell ref="C3:O3"/>
    <mergeCell ref="C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I11" sqref="I11"/>
    </sheetView>
  </sheetViews>
  <sheetFormatPr defaultRowHeight="18.75"/>
  <cols>
    <col min="1" max="1" width="60.42578125" style="19" bestFit="1" customWidth="1"/>
    <col min="2" max="2" width="1" style="19" customWidth="1"/>
    <col min="3" max="3" width="33.28515625" style="19" bestFit="1" customWidth="1"/>
    <col min="4" max="4" width="1" style="19" customWidth="1"/>
    <col min="5" max="5" width="46.85546875" style="19" bestFit="1" customWidth="1"/>
    <col min="6" max="6" width="1" style="19" customWidth="1"/>
    <col min="7" max="7" width="41.5703125" style="19" bestFit="1" customWidth="1"/>
    <col min="8" max="8" width="1" style="19" customWidth="1"/>
    <col min="9" max="9" width="46.85546875" style="19" bestFit="1" customWidth="1"/>
    <col min="10" max="10" width="1" style="19" customWidth="1"/>
    <col min="11" max="11" width="41.5703125" style="19" bestFit="1" customWidth="1"/>
    <col min="12" max="12" width="1" style="19" customWidth="1"/>
    <col min="13" max="13" width="9.140625" style="19" customWidth="1"/>
    <col min="14" max="16384" width="9.140625" style="19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/>
      <c r="H2" s="32"/>
      <c r="I2" s="32"/>
      <c r="J2" s="2"/>
      <c r="K2" s="2"/>
      <c r="L2" s="2"/>
      <c r="M2" s="2"/>
      <c r="N2" s="2"/>
      <c r="O2" s="2"/>
      <c r="P2" s="2"/>
    </row>
    <row r="3" spans="1:16" ht="33.75">
      <c r="A3" s="2"/>
      <c r="B3" s="32" t="s">
        <v>69</v>
      </c>
      <c r="C3" s="32" t="s">
        <v>69</v>
      </c>
      <c r="D3" s="32" t="s">
        <v>69</v>
      </c>
      <c r="E3" s="32" t="s">
        <v>69</v>
      </c>
      <c r="F3" s="32" t="s">
        <v>69</v>
      </c>
      <c r="G3" s="32"/>
      <c r="H3" s="32"/>
      <c r="I3" s="32"/>
      <c r="J3" s="2"/>
      <c r="K3" s="2"/>
      <c r="L3" s="2"/>
      <c r="M3" s="2"/>
      <c r="N3" s="2"/>
      <c r="O3" s="2"/>
      <c r="P3" s="2"/>
    </row>
    <row r="4" spans="1:16" ht="33.75">
      <c r="A4" s="2"/>
      <c r="B4" s="32" t="s">
        <v>2</v>
      </c>
      <c r="C4" s="32" t="s">
        <v>2</v>
      </c>
      <c r="D4" s="32" t="s">
        <v>2</v>
      </c>
      <c r="E4" s="32" t="s">
        <v>2</v>
      </c>
      <c r="F4" s="32" t="s">
        <v>2</v>
      </c>
      <c r="G4" s="32"/>
      <c r="H4" s="32"/>
      <c r="I4" s="32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31" t="s">
        <v>115</v>
      </c>
      <c r="B6" s="31" t="s">
        <v>115</v>
      </c>
      <c r="C6" s="31" t="s">
        <v>115</v>
      </c>
      <c r="D6" s="2"/>
      <c r="E6" s="31" t="s">
        <v>71</v>
      </c>
      <c r="F6" s="31" t="s">
        <v>71</v>
      </c>
      <c r="G6" s="31" t="s">
        <v>71</v>
      </c>
      <c r="H6" s="2"/>
      <c r="I6" s="31" t="s">
        <v>72</v>
      </c>
      <c r="J6" s="31" t="s">
        <v>72</v>
      </c>
      <c r="K6" s="31" t="s">
        <v>72</v>
      </c>
      <c r="L6" s="2"/>
      <c r="M6" s="2"/>
      <c r="N6" s="2"/>
      <c r="O6" s="2"/>
      <c r="P6" s="2"/>
    </row>
    <row r="7" spans="1:16" ht="33.75">
      <c r="A7" s="4" t="s">
        <v>116</v>
      </c>
      <c r="B7" s="2"/>
      <c r="C7" s="4" t="s">
        <v>50</v>
      </c>
      <c r="D7" s="2"/>
      <c r="E7" s="4" t="s">
        <v>117</v>
      </c>
      <c r="F7" s="2"/>
      <c r="G7" s="4" t="s">
        <v>118</v>
      </c>
      <c r="H7" s="2"/>
      <c r="I7" s="4" t="s">
        <v>117</v>
      </c>
      <c r="J7" s="2"/>
      <c r="K7" s="4" t="s">
        <v>118</v>
      </c>
      <c r="L7" s="2"/>
      <c r="M7" s="2"/>
      <c r="N7" s="2"/>
      <c r="O7" s="2"/>
      <c r="P7" s="2"/>
    </row>
    <row r="8" spans="1:16" ht="33.75">
      <c r="A8" s="5" t="s">
        <v>56</v>
      </c>
      <c r="B8" s="2"/>
      <c r="C8" s="2" t="s">
        <v>57</v>
      </c>
      <c r="D8" s="2"/>
      <c r="E8" s="6">
        <v>1651020</v>
      </c>
      <c r="F8" s="2"/>
      <c r="G8" s="2" t="s">
        <v>78</v>
      </c>
      <c r="H8" s="2"/>
      <c r="I8" s="6">
        <v>12701077</v>
      </c>
      <c r="J8" s="2"/>
      <c r="K8" s="2" t="s">
        <v>78</v>
      </c>
      <c r="L8" s="2"/>
      <c r="M8" s="2"/>
      <c r="N8" s="2"/>
      <c r="O8" s="2"/>
      <c r="P8" s="2"/>
    </row>
    <row r="9" spans="1:16" ht="33.75">
      <c r="A9" s="5" t="s">
        <v>63</v>
      </c>
      <c r="B9" s="2"/>
      <c r="C9" s="2" t="s">
        <v>64</v>
      </c>
      <c r="D9" s="2"/>
      <c r="E9" s="6">
        <v>1088302</v>
      </c>
      <c r="F9" s="2"/>
      <c r="G9" s="2" t="s">
        <v>78</v>
      </c>
      <c r="H9" s="2"/>
      <c r="I9" s="6">
        <v>13831966</v>
      </c>
      <c r="J9" s="2"/>
      <c r="K9" s="2" t="s">
        <v>78</v>
      </c>
      <c r="L9" s="2"/>
      <c r="M9" s="2"/>
      <c r="N9" s="2"/>
      <c r="O9" s="2"/>
      <c r="P9" s="2"/>
    </row>
    <row r="10" spans="1:16" ht="32.25" thickBot="1">
      <c r="A10" s="2"/>
      <c r="B10" s="2"/>
      <c r="C10" s="2"/>
      <c r="D10" s="2"/>
      <c r="E10" s="9">
        <f>SUM(E8:E9)</f>
        <v>2739322</v>
      </c>
      <c r="F10" s="2"/>
      <c r="G10" s="8"/>
      <c r="H10" s="2"/>
      <c r="I10" s="9">
        <f>SUM(I8:I9)</f>
        <v>26533043</v>
      </c>
      <c r="J10" s="2"/>
      <c r="K10" s="8"/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mergeCells count="6">
    <mergeCell ref="A6:C6"/>
    <mergeCell ref="E6:G6"/>
    <mergeCell ref="I6:K6"/>
    <mergeCell ref="B2:I2"/>
    <mergeCell ref="B3:I3"/>
    <mergeCell ref="B4:I4"/>
  </mergeCells>
  <pageMargins left="0.7" right="0.7" top="0.75" bottom="0.75" header="0.3" footer="0.3"/>
  <pageSetup paperSize="9"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activeCell="E17" sqref="E17"/>
    </sheetView>
  </sheetViews>
  <sheetFormatPr defaultRowHeight="18.75"/>
  <cols>
    <col min="1" max="1" width="60.140625" style="20" bestFit="1" customWidth="1"/>
    <col min="2" max="2" width="1" style="20" customWidth="1"/>
    <col min="3" max="3" width="23" style="20" bestFit="1" customWidth="1"/>
    <col min="4" max="4" width="1" style="20" customWidth="1"/>
    <col min="5" max="5" width="23" style="20" bestFit="1" customWidth="1"/>
    <col min="6" max="6" width="1" style="20" customWidth="1"/>
    <col min="7" max="7" width="9.140625" style="20" customWidth="1"/>
    <col min="8" max="16384" width="9.140625" style="20"/>
  </cols>
  <sheetData>
    <row r="1" spans="1:1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3.75">
      <c r="A2" s="32" t="s">
        <v>0</v>
      </c>
      <c r="B2" s="32" t="s">
        <v>0</v>
      </c>
      <c r="C2" s="32" t="s">
        <v>0</v>
      </c>
      <c r="D2" s="32" t="s">
        <v>0</v>
      </c>
      <c r="E2" s="32"/>
      <c r="F2" s="11"/>
      <c r="G2" s="11"/>
      <c r="H2" s="11"/>
      <c r="I2" s="11"/>
      <c r="J2" s="11"/>
      <c r="K2" s="11"/>
    </row>
    <row r="3" spans="1:11" ht="33.75">
      <c r="A3" s="32" t="s">
        <v>69</v>
      </c>
      <c r="B3" s="32" t="s">
        <v>69</v>
      </c>
      <c r="C3" s="32" t="s">
        <v>69</v>
      </c>
      <c r="D3" s="32" t="s">
        <v>69</v>
      </c>
      <c r="E3" s="32"/>
      <c r="F3" s="11"/>
      <c r="G3" s="11"/>
      <c r="H3" s="11"/>
      <c r="I3" s="11"/>
      <c r="J3" s="11"/>
      <c r="K3" s="11"/>
    </row>
    <row r="4" spans="1:11" ht="33.75">
      <c r="A4" s="32" t="s">
        <v>2</v>
      </c>
      <c r="B4" s="32" t="s">
        <v>2</v>
      </c>
      <c r="C4" s="32" t="s">
        <v>2</v>
      </c>
      <c r="D4" s="32" t="s">
        <v>2</v>
      </c>
      <c r="E4" s="32"/>
      <c r="F4" s="11"/>
      <c r="G4" s="11"/>
      <c r="H4" s="11"/>
      <c r="I4" s="11"/>
      <c r="J4" s="11"/>
      <c r="K4" s="11"/>
    </row>
    <row r="5" spans="1:1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3.75">
      <c r="A6" s="30" t="s">
        <v>119</v>
      </c>
      <c r="B6" s="11"/>
      <c r="C6" s="4" t="s">
        <v>71</v>
      </c>
      <c r="D6" s="11"/>
      <c r="E6" s="4" t="s">
        <v>6</v>
      </c>
      <c r="F6" s="11"/>
      <c r="G6" s="11"/>
      <c r="H6" s="11"/>
      <c r="I6" s="11"/>
      <c r="J6" s="11"/>
      <c r="K6" s="11"/>
    </row>
    <row r="7" spans="1:11" ht="33.75">
      <c r="A7" s="31" t="s">
        <v>119</v>
      </c>
      <c r="B7" s="11"/>
      <c r="C7" s="21" t="s">
        <v>53</v>
      </c>
      <c r="D7" s="11"/>
      <c r="E7" s="21" t="s">
        <v>53</v>
      </c>
      <c r="F7" s="11"/>
      <c r="G7" s="11"/>
      <c r="H7" s="11"/>
      <c r="I7" s="11"/>
      <c r="J7" s="11"/>
      <c r="K7" s="11"/>
    </row>
    <row r="8" spans="1:11" ht="33.75">
      <c r="A8" s="22" t="s">
        <v>119</v>
      </c>
      <c r="B8" s="11"/>
      <c r="C8" s="23">
        <v>0</v>
      </c>
      <c r="D8" s="11"/>
      <c r="E8" s="23">
        <v>3180259060</v>
      </c>
      <c r="F8" s="11"/>
      <c r="G8" s="11"/>
      <c r="H8" s="11"/>
      <c r="I8" s="11"/>
      <c r="J8" s="11"/>
      <c r="K8" s="11"/>
    </row>
    <row r="9" spans="1:11" ht="33.75">
      <c r="A9" s="22" t="s">
        <v>120</v>
      </c>
      <c r="B9" s="11"/>
      <c r="C9" s="23">
        <v>0</v>
      </c>
      <c r="D9" s="11"/>
      <c r="E9" s="23">
        <v>0</v>
      </c>
      <c r="F9" s="11"/>
      <c r="G9" s="11"/>
      <c r="H9" s="11"/>
      <c r="I9" s="11"/>
      <c r="J9" s="11"/>
      <c r="K9" s="11"/>
    </row>
    <row r="10" spans="1:11" ht="33.75">
      <c r="A10" s="22" t="s">
        <v>121</v>
      </c>
      <c r="B10" s="11"/>
      <c r="C10" s="23">
        <v>0</v>
      </c>
      <c r="D10" s="11"/>
      <c r="E10" s="23">
        <v>0</v>
      </c>
      <c r="F10" s="11"/>
      <c r="G10" s="11"/>
      <c r="H10" s="11"/>
      <c r="I10" s="11"/>
      <c r="J10" s="11"/>
      <c r="K10" s="11"/>
    </row>
    <row r="11" spans="1:11" ht="34.5" thickBot="1">
      <c r="A11" s="22" t="s">
        <v>78</v>
      </c>
      <c r="B11" s="11"/>
      <c r="C11" s="24">
        <v>0</v>
      </c>
      <c r="D11" s="11"/>
      <c r="E11" s="24">
        <v>3180259060</v>
      </c>
      <c r="F11" s="11"/>
      <c r="G11" s="11"/>
      <c r="H11" s="11"/>
      <c r="I11" s="11"/>
      <c r="J11" s="11"/>
      <c r="K11" s="11"/>
    </row>
    <row r="12" spans="1:11" ht="32.25" thickTop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="60" zoomScaleNormal="100" workbookViewId="0">
      <selection activeCell="G17" sqref="G17"/>
    </sheetView>
  </sheetViews>
  <sheetFormatPr defaultRowHeight="18.75"/>
  <cols>
    <col min="1" max="1" width="40.42578125" style="20" bestFit="1" customWidth="1"/>
    <col min="2" max="2" width="1" style="20" customWidth="1"/>
    <col min="3" max="3" width="31.28515625" style="20" bestFit="1" customWidth="1"/>
    <col min="4" max="4" width="1" style="20" customWidth="1"/>
    <col min="5" max="5" width="29.28515625" style="20" bestFit="1" customWidth="1"/>
    <col min="6" max="6" width="1" style="20" customWidth="1"/>
    <col min="7" max="7" width="43.85546875" style="20" bestFit="1" customWidth="1"/>
    <col min="8" max="8" width="1" style="20" customWidth="1"/>
    <col min="9" max="9" width="9.140625" style="20" customWidth="1"/>
    <col min="10" max="16384" width="9.140625" style="20"/>
  </cols>
  <sheetData>
    <row r="1" spans="1:12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3.75">
      <c r="A2" s="32" t="s">
        <v>0</v>
      </c>
      <c r="B2" s="32" t="s">
        <v>0</v>
      </c>
      <c r="C2" s="32" t="s">
        <v>0</v>
      </c>
      <c r="D2" s="32" t="s">
        <v>0</v>
      </c>
      <c r="E2" s="32" t="s">
        <v>0</v>
      </c>
      <c r="F2" s="32"/>
      <c r="G2" s="32"/>
      <c r="H2" s="11"/>
      <c r="I2" s="11"/>
      <c r="J2" s="11"/>
      <c r="K2" s="11"/>
      <c r="L2" s="11"/>
    </row>
    <row r="3" spans="1:12" ht="33.75">
      <c r="A3" s="32" t="s">
        <v>69</v>
      </c>
      <c r="B3" s="32" t="s">
        <v>69</v>
      </c>
      <c r="C3" s="32" t="s">
        <v>69</v>
      </c>
      <c r="D3" s="32" t="s">
        <v>69</v>
      </c>
      <c r="E3" s="32" t="s">
        <v>69</v>
      </c>
      <c r="F3" s="32"/>
      <c r="G3" s="32"/>
      <c r="H3" s="11"/>
      <c r="I3" s="11"/>
      <c r="J3" s="11"/>
      <c r="K3" s="11"/>
      <c r="L3" s="11"/>
    </row>
    <row r="4" spans="1:12" ht="33.75">
      <c r="A4" s="32" t="s">
        <v>2</v>
      </c>
      <c r="B4" s="32" t="s">
        <v>2</v>
      </c>
      <c r="C4" s="32" t="s">
        <v>2</v>
      </c>
      <c r="D4" s="32" t="s">
        <v>2</v>
      </c>
      <c r="E4" s="32" t="s">
        <v>2</v>
      </c>
      <c r="F4" s="32"/>
      <c r="G4" s="32"/>
      <c r="H4" s="11"/>
      <c r="I4" s="11"/>
      <c r="J4" s="11"/>
      <c r="K4" s="11"/>
      <c r="L4" s="11"/>
    </row>
    <row r="5" spans="1:12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33.75">
      <c r="A6" s="4" t="s">
        <v>73</v>
      </c>
      <c r="B6" s="11"/>
      <c r="C6" s="4" t="s">
        <v>53</v>
      </c>
      <c r="D6" s="11"/>
      <c r="E6" s="4" t="s">
        <v>99</v>
      </c>
      <c r="F6" s="11"/>
      <c r="G6" s="4" t="s">
        <v>13</v>
      </c>
      <c r="H6" s="11"/>
      <c r="I6" s="11"/>
      <c r="J6" s="11"/>
      <c r="K6" s="11"/>
      <c r="L6" s="11"/>
    </row>
    <row r="7" spans="1:12" ht="33.75">
      <c r="A7" s="22" t="s">
        <v>122</v>
      </c>
      <c r="B7" s="11"/>
      <c r="C7" s="25">
        <v>-156044913752</v>
      </c>
      <c r="D7" s="26"/>
      <c r="E7" s="27" t="s">
        <v>123</v>
      </c>
      <c r="F7" s="26"/>
      <c r="G7" s="27" t="s">
        <v>124</v>
      </c>
      <c r="H7" s="11"/>
      <c r="I7" s="11"/>
      <c r="J7" s="11"/>
      <c r="K7" s="11"/>
      <c r="L7" s="11"/>
    </row>
    <row r="8" spans="1:12" ht="33.75">
      <c r="A8" s="22" t="s">
        <v>125</v>
      </c>
      <c r="B8" s="11"/>
      <c r="C8" s="25">
        <v>0</v>
      </c>
      <c r="D8" s="26"/>
      <c r="E8" s="27" t="s">
        <v>60</v>
      </c>
      <c r="F8" s="26"/>
      <c r="G8" s="27" t="s">
        <v>60</v>
      </c>
      <c r="H8" s="11"/>
      <c r="I8" s="11"/>
      <c r="J8" s="11"/>
      <c r="K8" s="11"/>
      <c r="L8" s="11"/>
    </row>
    <row r="9" spans="1:12" ht="33.75">
      <c r="A9" s="22" t="s">
        <v>126</v>
      </c>
      <c r="B9" s="11"/>
      <c r="C9" s="25">
        <v>2739322</v>
      </c>
      <c r="D9" s="26"/>
      <c r="E9" s="27" t="s">
        <v>60</v>
      </c>
      <c r="F9" s="26"/>
      <c r="G9" s="27" t="s">
        <v>60</v>
      </c>
      <c r="H9" s="11"/>
      <c r="I9" s="11"/>
      <c r="J9" s="11"/>
      <c r="K9" s="11"/>
      <c r="L9" s="11"/>
    </row>
    <row r="10" spans="1:12" ht="32.25" thickBot="1">
      <c r="A10" s="11"/>
      <c r="B10" s="11"/>
      <c r="C10" s="28">
        <f>SUM(C7:C9)</f>
        <v>-156042174430</v>
      </c>
      <c r="D10" s="26"/>
      <c r="E10" s="29"/>
      <c r="F10" s="26"/>
      <c r="G10" s="29"/>
      <c r="H10" s="11"/>
      <c r="I10" s="11"/>
      <c r="J10" s="11"/>
      <c r="K10" s="11"/>
      <c r="L10" s="11"/>
    </row>
    <row r="11" spans="1:12" ht="32.25" thickTop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workbookViewId="0">
      <selection activeCell="O11" sqref="O11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33.75">
      <c r="A2" s="11"/>
      <c r="B2" s="11"/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/>
      <c r="I2" s="32"/>
      <c r="J2" s="32"/>
      <c r="K2" s="32"/>
      <c r="L2" s="32"/>
      <c r="M2" s="32"/>
      <c r="N2" s="32"/>
      <c r="O2" s="32"/>
      <c r="P2" s="11"/>
      <c r="Q2" s="11"/>
      <c r="R2" s="11"/>
      <c r="S2" s="11"/>
      <c r="T2" s="11"/>
      <c r="U2" s="11"/>
      <c r="V2" s="11"/>
      <c r="W2" s="11"/>
    </row>
    <row r="3" spans="1:23" ht="33.75">
      <c r="A3" s="11"/>
      <c r="B3" s="11"/>
      <c r="C3" s="32" t="s">
        <v>1</v>
      </c>
      <c r="D3" s="32" t="s">
        <v>1</v>
      </c>
      <c r="E3" s="32" t="s">
        <v>1</v>
      </c>
      <c r="F3" s="32" t="s">
        <v>1</v>
      </c>
      <c r="G3" s="32" t="s">
        <v>1</v>
      </c>
      <c r="H3" s="32"/>
      <c r="I3" s="32"/>
      <c r="J3" s="32"/>
      <c r="K3" s="32"/>
      <c r="L3" s="32"/>
      <c r="M3" s="32"/>
      <c r="N3" s="32"/>
      <c r="O3" s="32"/>
      <c r="P3" s="11"/>
      <c r="Q3" s="11"/>
      <c r="R3" s="11"/>
      <c r="S3" s="11"/>
      <c r="T3" s="11"/>
      <c r="U3" s="11"/>
      <c r="V3" s="11"/>
      <c r="W3" s="11"/>
    </row>
    <row r="4" spans="1:23" ht="33.75">
      <c r="A4" s="11"/>
      <c r="B4" s="11"/>
      <c r="C4" s="32" t="s">
        <v>2</v>
      </c>
      <c r="D4" s="32" t="s">
        <v>2</v>
      </c>
      <c r="E4" s="32" t="s">
        <v>2</v>
      </c>
      <c r="F4" s="32" t="s">
        <v>2</v>
      </c>
      <c r="G4" s="32" t="s">
        <v>2</v>
      </c>
      <c r="H4" s="32"/>
      <c r="I4" s="32"/>
      <c r="J4" s="32"/>
      <c r="K4" s="32"/>
      <c r="L4" s="32"/>
      <c r="M4" s="32"/>
      <c r="N4" s="32"/>
      <c r="O4" s="32"/>
      <c r="P4" s="11"/>
      <c r="Q4" s="11"/>
      <c r="R4" s="11"/>
      <c r="S4" s="11"/>
      <c r="T4" s="11"/>
      <c r="U4" s="11"/>
      <c r="V4" s="11"/>
      <c r="W4" s="11"/>
    </row>
    <row r="5" spans="1:23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3.75">
      <c r="A6" s="30" t="s">
        <v>3</v>
      </c>
      <c r="B6" s="11"/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11"/>
      <c r="K6" s="31" t="s">
        <v>6</v>
      </c>
      <c r="L6" s="31" t="s">
        <v>6</v>
      </c>
      <c r="M6" s="31" t="s">
        <v>6</v>
      </c>
      <c r="N6" s="31" t="s">
        <v>6</v>
      </c>
      <c r="O6" s="31" t="s">
        <v>6</v>
      </c>
      <c r="P6" s="31" t="s">
        <v>6</v>
      </c>
      <c r="Q6" s="31" t="s">
        <v>6</v>
      </c>
      <c r="R6" s="11"/>
      <c r="S6" s="11"/>
      <c r="T6" s="11"/>
      <c r="U6" s="11"/>
      <c r="V6" s="11"/>
      <c r="W6" s="11"/>
    </row>
    <row r="7" spans="1:23" ht="33.75">
      <c r="A7" s="31" t="s">
        <v>3</v>
      </c>
      <c r="B7" s="11"/>
      <c r="C7" s="12" t="s">
        <v>27</v>
      </c>
      <c r="D7" s="11"/>
      <c r="E7" s="12" t="s">
        <v>28</v>
      </c>
      <c r="F7" s="11"/>
      <c r="G7" s="12" t="s">
        <v>29</v>
      </c>
      <c r="H7" s="11"/>
      <c r="I7" s="12" t="s">
        <v>30</v>
      </c>
      <c r="J7" s="11"/>
      <c r="K7" s="12" t="s">
        <v>27</v>
      </c>
      <c r="L7" s="11"/>
      <c r="M7" s="12" t="s">
        <v>28</v>
      </c>
      <c r="N7" s="11"/>
      <c r="O7" s="12" t="s">
        <v>29</v>
      </c>
      <c r="P7" s="11"/>
      <c r="Q7" s="12" t="s">
        <v>30</v>
      </c>
      <c r="R7" s="11"/>
      <c r="S7" s="11"/>
      <c r="T7" s="11"/>
      <c r="U7" s="11"/>
      <c r="V7" s="11"/>
      <c r="W7" s="11"/>
    </row>
    <row r="8" spans="1:23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workbookViewId="0">
      <selection activeCell="I14" sqref="I1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33.75">
      <c r="A2" s="11"/>
      <c r="B2" s="11"/>
      <c r="C2" s="11"/>
      <c r="D2" s="11"/>
      <c r="E2" s="11"/>
      <c r="F2" s="11"/>
      <c r="G2" s="11"/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33.75">
      <c r="A3" s="11"/>
      <c r="B3" s="11"/>
      <c r="C3" s="11"/>
      <c r="D3" s="11"/>
      <c r="E3" s="11"/>
      <c r="F3" s="11"/>
      <c r="G3" s="11"/>
      <c r="H3" s="32" t="s">
        <v>1</v>
      </c>
      <c r="I3" s="32" t="s">
        <v>1</v>
      </c>
      <c r="J3" s="32" t="s">
        <v>1</v>
      </c>
      <c r="K3" s="32" t="s">
        <v>1</v>
      </c>
      <c r="L3" s="32" t="s">
        <v>1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33.75">
      <c r="A4" s="11"/>
      <c r="B4" s="11"/>
      <c r="C4" s="11"/>
      <c r="D4" s="11"/>
      <c r="E4" s="11"/>
      <c r="F4" s="11"/>
      <c r="G4" s="11"/>
      <c r="H4" s="32" t="s">
        <v>2</v>
      </c>
      <c r="I4" s="32" t="s">
        <v>2</v>
      </c>
      <c r="J4" s="32" t="s">
        <v>2</v>
      </c>
      <c r="K4" s="32" t="s">
        <v>2</v>
      </c>
      <c r="L4" s="32" t="s">
        <v>2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33.75">
      <c r="A6" s="32" t="s">
        <v>31</v>
      </c>
      <c r="B6" s="32" t="s">
        <v>31</v>
      </c>
      <c r="C6" s="32" t="s">
        <v>31</v>
      </c>
      <c r="D6" s="32" t="s">
        <v>31</v>
      </c>
      <c r="E6" s="32" t="s">
        <v>31</v>
      </c>
      <c r="F6" s="32" t="s">
        <v>31</v>
      </c>
      <c r="G6" s="32" t="s">
        <v>31</v>
      </c>
      <c r="H6" s="32" t="s">
        <v>31</v>
      </c>
      <c r="I6" s="32" t="s">
        <v>31</v>
      </c>
      <c r="J6" s="32" t="s">
        <v>31</v>
      </c>
      <c r="K6" s="32" t="s">
        <v>31</v>
      </c>
      <c r="L6" s="32" t="s">
        <v>31</v>
      </c>
      <c r="M6" s="32" t="s">
        <v>31</v>
      </c>
      <c r="N6" s="11"/>
      <c r="O6" s="32" t="s">
        <v>4</v>
      </c>
      <c r="P6" s="32" t="s">
        <v>4</v>
      </c>
      <c r="Q6" s="32" t="s">
        <v>4</v>
      </c>
      <c r="R6" s="32" t="s">
        <v>4</v>
      </c>
      <c r="S6" s="32" t="s">
        <v>4</v>
      </c>
      <c r="T6" s="11"/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32" t="s">
        <v>5</v>
      </c>
      <c r="AA6" s="32" t="s">
        <v>5</v>
      </c>
      <c r="AB6" s="11"/>
      <c r="AC6" s="32" t="s">
        <v>6</v>
      </c>
      <c r="AD6" s="32" t="s">
        <v>6</v>
      </c>
      <c r="AE6" s="32" t="s">
        <v>6</v>
      </c>
      <c r="AF6" s="32" t="s">
        <v>6</v>
      </c>
      <c r="AG6" s="32" t="s">
        <v>6</v>
      </c>
      <c r="AH6" s="32" t="s">
        <v>6</v>
      </c>
      <c r="AI6" s="32" t="s">
        <v>6</v>
      </c>
      <c r="AJ6" s="32" t="s">
        <v>6</v>
      </c>
      <c r="AK6" s="32" t="s">
        <v>6</v>
      </c>
      <c r="AL6" s="11"/>
      <c r="AM6" s="11"/>
      <c r="AN6" s="11"/>
      <c r="AO6" s="11"/>
    </row>
    <row r="7" spans="1:41" ht="33.75">
      <c r="A7" s="32" t="s">
        <v>32</v>
      </c>
      <c r="B7" s="11"/>
      <c r="C7" s="32" t="s">
        <v>33</v>
      </c>
      <c r="D7" s="11"/>
      <c r="E7" s="32" t="s">
        <v>34</v>
      </c>
      <c r="F7" s="11"/>
      <c r="G7" s="32" t="s">
        <v>35</v>
      </c>
      <c r="H7" s="11"/>
      <c r="I7" s="32" t="s">
        <v>36</v>
      </c>
      <c r="J7" s="11"/>
      <c r="K7" s="32" t="s">
        <v>37</v>
      </c>
      <c r="L7" s="11"/>
      <c r="M7" s="32" t="s">
        <v>30</v>
      </c>
      <c r="N7" s="11"/>
      <c r="O7" s="32" t="s">
        <v>7</v>
      </c>
      <c r="P7" s="11"/>
      <c r="Q7" s="32" t="s">
        <v>8</v>
      </c>
      <c r="R7" s="11"/>
      <c r="S7" s="32" t="s">
        <v>9</v>
      </c>
      <c r="T7" s="11"/>
      <c r="U7" s="32" t="s">
        <v>10</v>
      </c>
      <c r="V7" s="32" t="s">
        <v>10</v>
      </c>
      <c r="W7" s="32" t="s">
        <v>10</v>
      </c>
      <c r="X7" s="11"/>
      <c r="Y7" s="32" t="s">
        <v>11</v>
      </c>
      <c r="Z7" s="32" t="s">
        <v>11</v>
      </c>
      <c r="AA7" s="32" t="s">
        <v>11</v>
      </c>
      <c r="AB7" s="11"/>
      <c r="AC7" s="32" t="s">
        <v>7</v>
      </c>
      <c r="AD7" s="11"/>
      <c r="AE7" s="32" t="s">
        <v>38</v>
      </c>
      <c r="AF7" s="11"/>
      <c r="AG7" s="32" t="s">
        <v>8</v>
      </c>
      <c r="AH7" s="11"/>
      <c r="AI7" s="32" t="s">
        <v>9</v>
      </c>
      <c r="AJ7" s="11"/>
      <c r="AK7" s="32" t="s">
        <v>13</v>
      </c>
      <c r="AL7" s="11"/>
      <c r="AM7" s="11"/>
      <c r="AN7" s="11"/>
      <c r="AO7" s="11"/>
    </row>
    <row r="8" spans="1:41" ht="33.75">
      <c r="A8" s="32" t="s">
        <v>32</v>
      </c>
      <c r="B8" s="11"/>
      <c r="C8" s="32" t="s">
        <v>33</v>
      </c>
      <c r="D8" s="11"/>
      <c r="E8" s="32" t="s">
        <v>34</v>
      </c>
      <c r="F8" s="11"/>
      <c r="G8" s="32" t="s">
        <v>35</v>
      </c>
      <c r="H8" s="11"/>
      <c r="I8" s="32" t="s">
        <v>36</v>
      </c>
      <c r="J8" s="11"/>
      <c r="K8" s="32" t="s">
        <v>37</v>
      </c>
      <c r="L8" s="11"/>
      <c r="M8" s="32" t="s">
        <v>30</v>
      </c>
      <c r="N8" s="11"/>
      <c r="O8" s="32" t="s">
        <v>7</v>
      </c>
      <c r="P8" s="11"/>
      <c r="Q8" s="32" t="s">
        <v>8</v>
      </c>
      <c r="R8" s="11"/>
      <c r="S8" s="32" t="s">
        <v>9</v>
      </c>
      <c r="T8" s="11"/>
      <c r="U8" s="12" t="s">
        <v>7</v>
      </c>
      <c r="V8" s="11"/>
      <c r="W8" s="12" t="s">
        <v>8</v>
      </c>
      <c r="X8" s="11"/>
      <c r="Y8" s="12" t="s">
        <v>7</v>
      </c>
      <c r="Z8" s="11"/>
      <c r="AA8" s="12" t="s">
        <v>14</v>
      </c>
      <c r="AB8" s="11"/>
      <c r="AC8" s="32" t="s">
        <v>7</v>
      </c>
      <c r="AD8" s="11"/>
      <c r="AE8" s="32" t="s">
        <v>38</v>
      </c>
      <c r="AF8" s="11"/>
      <c r="AG8" s="32" t="s">
        <v>8</v>
      </c>
      <c r="AH8" s="11"/>
      <c r="AI8" s="32" t="s">
        <v>9</v>
      </c>
      <c r="AJ8" s="11"/>
      <c r="AK8" s="32" t="s">
        <v>13</v>
      </c>
      <c r="AL8" s="11"/>
      <c r="AM8" s="11"/>
      <c r="AN8" s="11"/>
      <c r="AO8" s="11"/>
    </row>
    <row r="9" spans="1:41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</sheetData>
  <mergeCells count="24">
    <mergeCell ref="H2:AC2"/>
    <mergeCell ref="H3:AC3"/>
    <mergeCell ref="H4:AC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7:AA7"/>
    <mergeCell ref="U6:AA6"/>
    <mergeCell ref="AC7:AC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workbookViewId="0">
      <selection activeCell="I12" sqref="I12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33.75">
      <c r="A2" s="11"/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/>
      <c r="H2" s="32"/>
      <c r="I2" s="32"/>
      <c r="J2" s="32"/>
      <c r="K2" s="3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33.75">
      <c r="A3" s="11"/>
      <c r="B3" s="32" t="s">
        <v>1</v>
      </c>
      <c r="C3" s="32" t="s">
        <v>1</v>
      </c>
      <c r="D3" s="32" t="s">
        <v>1</v>
      </c>
      <c r="E3" s="32" t="s">
        <v>1</v>
      </c>
      <c r="F3" s="32" t="s">
        <v>1</v>
      </c>
      <c r="G3" s="32"/>
      <c r="H3" s="32"/>
      <c r="I3" s="32"/>
      <c r="J3" s="32"/>
      <c r="K3" s="32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33.75">
      <c r="A4" s="11"/>
      <c r="B4" s="32" t="s">
        <v>2</v>
      </c>
      <c r="C4" s="32" t="s">
        <v>2</v>
      </c>
      <c r="D4" s="32" t="s">
        <v>2</v>
      </c>
      <c r="E4" s="32" t="s">
        <v>2</v>
      </c>
      <c r="F4" s="32" t="s">
        <v>2</v>
      </c>
      <c r="G4" s="32"/>
      <c r="H4" s="32"/>
      <c r="I4" s="32"/>
      <c r="J4" s="32"/>
      <c r="K4" s="3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3.75">
      <c r="A6" s="32" t="s">
        <v>3</v>
      </c>
      <c r="B6" s="11"/>
      <c r="C6" s="32" t="s">
        <v>6</v>
      </c>
      <c r="D6" s="32" t="s">
        <v>6</v>
      </c>
      <c r="E6" s="32" t="s">
        <v>6</v>
      </c>
      <c r="F6" s="32" t="s">
        <v>6</v>
      </c>
      <c r="G6" s="32" t="s">
        <v>6</v>
      </c>
      <c r="H6" s="32" t="s">
        <v>6</v>
      </c>
      <c r="I6" s="32" t="s">
        <v>6</v>
      </c>
      <c r="J6" s="32" t="s">
        <v>6</v>
      </c>
      <c r="K6" s="32" t="s">
        <v>6</v>
      </c>
      <c r="L6" s="32" t="s">
        <v>6</v>
      </c>
      <c r="M6" s="32" t="s">
        <v>6</v>
      </c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33.75">
      <c r="A7" s="32" t="s">
        <v>3</v>
      </c>
      <c r="B7" s="11"/>
      <c r="C7" s="12" t="s">
        <v>7</v>
      </c>
      <c r="D7" s="11"/>
      <c r="E7" s="12" t="s">
        <v>39</v>
      </c>
      <c r="F7" s="11"/>
      <c r="G7" s="12" t="s">
        <v>40</v>
      </c>
      <c r="H7" s="11"/>
      <c r="I7" s="12" t="s">
        <v>41</v>
      </c>
      <c r="J7" s="11"/>
      <c r="K7" s="12" t="s">
        <v>42</v>
      </c>
      <c r="L7" s="11"/>
      <c r="M7" s="12" t="s">
        <v>43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31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31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31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31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31.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</sheetData>
  <mergeCells count="5">
    <mergeCell ref="C6:M6"/>
    <mergeCell ref="B2:K2"/>
    <mergeCell ref="B3:K3"/>
    <mergeCell ref="B4:K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AA12" sqref="AA12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33.75">
      <c r="A2" s="11"/>
      <c r="B2" s="11"/>
      <c r="C2" s="11"/>
      <c r="D2" s="11"/>
      <c r="E2" s="11"/>
      <c r="F2" s="11"/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3.75">
      <c r="A3" s="11"/>
      <c r="B3" s="11"/>
      <c r="C3" s="11"/>
      <c r="D3" s="11"/>
      <c r="E3" s="11"/>
      <c r="F3" s="11"/>
      <c r="G3" s="32" t="s">
        <v>1</v>
      </c>
      <c r="H3" s="32" t="s">
        <v>1</v>
      </c>
      <c r="I3" s="32" t="s">
        <v>1</v>
      </c>
      <c r="J3" s="32" t="s">
        <v>1</v>
      </c>
      <c r="K3" s="32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3.75">
      <c r="A4" s="11"/>
      <c r="B4" s="11"/>
      <c r="C4" s="11"/>
      <c r="D4" s="11"/>
      <c r="E4" s="11"/>
      <c r="F4" s="11"/>
      <c r="G4" s="32" t="s">
        <v>2</v>
      </c>
      <c r="H4" s="32" t="s">
        <v>2</v>
      </c>
      <c r="I4" s="32" t="s">
        <v>2</v>
      </c>
      <c r="J4" s="32" t="s">
        <v>2</v>
      </c>
      <c r="K4" s="32" t="s">
        <v>2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33.75">
      <c r="A6" s="32" t="s">
        <v>44</v>
      </c>
      <c r="B6" s="32" t="s">
        <v>44</v>
      </c>
      <c r="C6" s="32" t="s">
        <v>44</v>
      </c>
      <c r="D6" s="32" t="s">
        <v>44</v>
      </c>
      <c r="E6" s="32" t="s">
        <v>44</v>
      </c>
      <c r="F6" s="32" t="s">
        <v>44</v>
      </c>
      <c r="G6" s="32" t="s">
        <v>44</v>
      </c>
      <c r="H6" s="32" t="s">
        <v>44</v>
      </c>
      <c r="I6" s="32" t="s">
        <v>44</v>
      </c>
      <c r="J6" s="11"/>
      <c r="K6" s="32" t="s">
        <v>4</v>
      </c>
      <c r="L6" s="32" t="s">
        <v>4</v>
      </c>
      <c r="M6" s="32" t="s">
        <v>4</v>
      </c>
      <c r="N6" s="32" t="s">
        <v>4</v>
      </c>
      <c r="O6" s="32" t="s">
        <v>4</v>
      </c>
      <c r="P6" s="11"/>
      <c r="Q6" s="32" t="s">
        <v>5</v>
      </c>
      <c r="R6" s="32" t="s">
        <v>5</v>
      </c>
      <c r="S6" s="32" t="s">
        <v>5</v>
      </c>
      <c r="T6" s="32" t="s">
        <v>5</v>
      </c>
      <c r="U6" s="32" t="s">
        <v>5</v>
      </c>
      <c r="V6" s="32" t="s">
        <v>5</v>
      </c>
      <c r="W6" s="32" t="s">
        <v>5</v>
      </c>
      <c r="X6" s="11"/>
      <c r="Y6" s="32" t="s">
        <v>6</v>
      </c>
      <c r="Z6" s="32" t="s">
        <v>6</v>
      </c>
      <c r="AA6" s="32" t="s">
        <v>6</v>
      </c>
      <c r="AB6" s="32" t="s">
        <v>6</v>
      </c>
      <c r="AC6" s="32" t="s">
        <v>6</v>
      </c>
      <c r="AD6" s="32" t="s">
        <v>6</v>
      </c>
      <c r="AE6" s="32" t="s">
        <v>6</v>
      </c>
      <c r="AF6" s="11"/>
      <c r="AG6" s="11"/>
      <c r="AH6" s="11"/>
      <c r="AI6" s="11"/>
      <c r="AJ6" s="11"/>
      <c r="AK6" s="11"/>
    </row>
    <row r="7" spans="1:37" ht="33.75">
      <c r="A7" s="32" t="s">
        <v>45</v>
      </c>
      <c r="B7" s="11"/>
      <c r="C7" s="32" t="s">
        <v>36</v>
      </c>
      <c r="D7" s="11"/>
      <c r="E7" s="32" t="s">
        <v>37</v>
      </c>
      <c r="F7" s="11"/>
      <c r="G7" s="32" t="s">
        <v>46</v>
      </c>
      <c r="H7" s="11"/>
      <c r="I7" s="32" t="s">
        <v>34</v>
      </c>
      <c r="J7" s="11"/>
      <c r="K7" s="32" t="s">
        <v>7</v>
      </c>
      <c r="L7" s="11"/>
      <c r="M7" s="32" t="s">
        <v>8</v>
      </c>
      <c r="N7" s="11"/>
      <c r="O7" s="32" t="s">
        <v>9</v>
      </c>
      <c r="P7" s="11"/>
      <c r="Q7" s="32" t="s">
        <v>10</v>
      </c>
      <c r="R7" s="32" t="s">
        <v>10</v>
      </c>
      <c r="S7" s="32" t="s">
        <v>10</v>
      </c>
      <c r="T7" s="11"/>
      <c r="U7" s="32" t="s">
        <v>11</v>
      </c>
      <c r="V7" s="32" t="s">
        <v>11</v>
      </c>
      <c r="W7" s="32" t="s">
        <v>11</v>
      </c>
      <c r="X7" s="11"/>
      <c r="Y7" s="32" t="s">
        <v>7</v>
      </c>
      <c r="Z7" s="11"/>
      <c r="AA7" s="32" t="s">
        <v>8</v>
      </c>
      <c r="AB7" s="11"/>
      <c r="AC7" s="32" t="s">
        <v>9</v>
      </c>
      <c r="AD7" s="11"/>
      <c r="AE7" s="32" t="s">
        <v>47</v>
      </c>
      <c r="AF7" s="11"/>
      <c r="AG7" s="11"/>
      <c r="AH7" s="11"/>
      <c r="AI7" s="11"/>
      <c r="AJ7" s="11"/>
      <c r="AK7" s="11"/>
    </row>
    <row r="8" spans="1:37" ht="33.75">
      <c r="A8" s="32" t="s">
        <v>45</v>
      </c>
      <c r="B8" s="11"/>
      <c r="C8" s="32" t="s">
        <v>36</v>
      </c>
      <c r="D8" s="11"/>
      <c r="E8" s="32" t="s">
        <v>37</v>
      </c>
      <c r="F8" s="11"/>
      <c r="G8" s="32" t="s">
        <v>46</v>
      </c>
      <c r="H8" s="11"/>
      <c r="I8" s="32" t="s">
        <v>34</v>
      </c>
      <c r="J8" s="11"/>
      <c r="K8" s="32" t="s">
        <v>7</v>
      </c>
      <c r="L8" s="11"/>
      <c r="M8" s="32" t="s">
        <v>8</v>
      </c>
      <c r="N8" s="11"/>
      <c r="O8" s="32" t="s">
        <v>9</v>
      </c>
      <c r="P8" s="11"/>
      <c r="Q8" s="12" t="s">
        <v>7</v>
      </c>
      <c r="R8" s="11"/>
      <c r="S8" s="12" t="s">
        <v>8</v>
      </c>
      <c r="T8" s="11"/>
      <c r="U8" s="12" t="s">
        <v>7</v>
      </c>
      <c r="V8" s="11"/>
      <c r="W8" s="12" t="s">
        <v>14</v>
      </c>
      <c r="X8" s="11"/>
      <c r="Y8" s="32" t="s">
        <v>7</v>
      </c>
      <c r="Z8" s="11"/>
      <c r="AA8" s="32" t="s">
        <v>8</v>
      </c>
      <c r="AB8" s="11"/>
      <c r="AC8" s="32" t="s">
        <v>9</v>
      </c>
      <c r="AD8" s="11"/>
      <c r="AE8" s="32" t="s">
        <v>47</v>
      </c>
      <c r="AF8" s="11"/>
      <c r="AG8" s="11"/>
      <c r="AH8" s="11"/>
      <c r="AI8" s="11"/>
      <c r="AJ8" s="11"/>
      <c r="AK8" s="11"/>
    </row>
    <row r="9" spans="1:37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31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31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31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31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</sheetData>
  <mergeCells count="21">
    <mergeCell ref="G2:Y2"/>
    <mergeCell ref="G3:Y3"/>
    <mergeCell ref="G4:Y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7:S7"/>
    <mergeCell ref="U7:W7"/>
  </mergeCells>
  <pageMargins left="0.7" right="0.7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3" bestFit="1" customWidth="1"/>
    <col min="2" max="2" width="1" style="3" customWidth="1"/>
    <col min="3" max="3" width="33.28515625" style="3" bestFit="1" customWidth="1"/>
    <col min="4" max="4" width="1" style="3" customWidth="1"/>
    <col min="5" max="5" width="22.5703125" style="3" bestFit="1" customWidth="1"/>
    <col min="6" max="6" width="1" style="3" customWidth="1"/>
    <col min="7" max="7" width="18.42578125" style="3" bestFit="1" customWidth="1"/>
    <col min="8" max="8" width="1" style="3" customWidth="1"/>
    <col min="9" max="9" width="9.140625" style="3" customWidth="1"/>
    <col min="10" max="10" width="1" style="3" customWidth="1"/>
    <col min="11" max="11" width="23" style="3" bestFit="1" customWidth="1"/>
    <col min="12" max="12" width="1" style="3" customWidth="1"/>
    <col min="13" max="13" width="27.140625" style="3" bestFit="1" customWidth="1"/>
    <col min="14" max="14" width="1" style="3" customWidth="1"/>
    <col min="15" max="15" width="27" style="3" bestFit="1" customWidth="1"/>
    <col min="16" max="16" width="1" style="3" customWidth="1"/>
    <col min="17" max="17" width="23.140625" style="3" bestFit="1" customWidth="1"/>
    <col min="18" max="18" width="1" style="3" customWidth="1"/>
    <col min="19" max="19" width="30.2851562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2" t="s">
        <v>1</v>
      </c>
      <c r="E3" s="32" t="s">
        <v>1</v>
      </c>
      <c r="F3" s="32" t="s">
        <v>1</v>
      </c>
      <c r="G3" s="32" t="s">
        <v>1</v>
      </c>
      <c r="H3" s="32" t="s">
        <v>1</v>
      </c>
      <c r="I3" s="32"/>
      <c r="J3" s="32"/>
      <c r="K3" s="32"/>
      <c r="L3" s="32"/>
      <c r="M3" s="32"/>
      <c r="N3" s="32"/>
      <c r="O3" s="32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/>
      <c r="J4" s="32"/>
      <c r="K4" s="32"/>
      <c r="L4" s="32"/>
      <c r="M4" s="32"/>
      <c r="N4" s="32"/>
      <c r="O4" s="32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30" t="s">
        <v>48</v>
      </c>
      <c r="B6" s="2"/>
      <c r="C6" s="31" t="s">
        <v>49</v>
      </c>
      <c r="D6" s="31" t="s">
        <v>49</v>
      </c>
      <c r="E6" s="31" t="s">
        <v>49</v>
      </c>
      <c r="F6" s="31" t="s">
        <v>49</v>
      </c>
      <c r="G6" s="31" t="s">
        <v>49</v>
      </c>
      <c r="H6" s="31" t="s">
        <v>49</v>
      </c>
      <c r="I6" s="31" t="s">
        <v>49</v>
      </c>
      <c r="J6" s="2"/>
      <c r="K6" s="4" t="s">
        <v>4</v>
      </c>
      <c r="L6" s="2"/>
      <c r="M6" s="31" t="s">
        <v>5</v>
      </c>
      <c r="N6" s="31" t="s">
        <v>5</v>
      </c>
      <c r="O6" s="31" t="s">
        <v>5</v>
      </c>
      <c r="P6" s="2"/>
      <c r="Q6" s="31" t="s">
        <v>6</v>
      </c>
      <c r="R6" s="31" t="s">
        <v>6</v>
      </c>
      <c r="S6" s="31" t="s">
        <v>6</v>
      </c>
      <c r="T6" s="2"/>
      <c r="U6" s="2"/>
      <c r="V6" s="2"/>
      <c r="W6" s="2"/>
      <c r="X6" s="2"/>
    </row>
    <row r="7" spans="1:24" ht="33.75">
      <c r="A7" s="31" t="s">
        <v>48</v>
      </c>
      <c r="B7" s="2"/>
      <c r="C7" s="4" t="s">
        <v>50</v>
      </c>
      <c r="D7" s="2"/>
      <c r="E7" s="4" t="s">
        <v>51</v>
      </c>
      <c r="F7" s="2"/>
      <c r="G7" s="4" t="s">
        <v>52</v>
      </c>
      <c r="H7" s="2"/>
      <c r="I7" s="4" t="s">
        <v>37</v>
      </c>
      <c r="J7" s="2"/>
      <c r="K7" s="4" t="s">
        <v>53</v>
      </c>
      <c r="L7" s="2"/>
      <c r="M7" s="4" t="s">
        <v>54</v>
      </c>
      <c r="N7" s="2"/>
      <c r="O7" s="4" t="s">
        <v>55</v>
      </c>
      <c r="P7" s="2"/>
      <c r="Q7" s="4" t="s">
        <v>53</v>
      </c>
      <c r="R7" s="2"/>
      <c r="S7" s="4" t="s">
        <v>47</v>
      </c>
      <c r="T7" s="2"/>
      <c r="U7" s="2"/>
      <c r="V7" s="2"/>
      <c r="W7" s="2"/>
      <c r="X7" s="2"/>
    </row>
    <row r="8" spans="1:24" ht="33.75">
      <c r="A8" s="5" t="s">
        <v>56</v>
      </c>
      <c r="B8" s="2"/>
      <c r="C8" s="2" t="s">
        <v>57</v>
      </c>
      <c r="D8" s="2"/>
      <c r="E8" s="2" t="s">
        <v>58</v>
      </c>
      <c r="F8" s="2"/>
      <c r="G8" s="2" t="s">
        <v>59</v>
      </c>
      <c r="H8" s="2"/>
      <c r="I8" s="6">
        <v>0</v>
      </c>
      <c r="J8" s="2"/>
      <c r="K8" s="6">
        <v>1782217968</v>
      </c>
      <c r="L8" s="2"/>
      <c r="M8" s="6">
        <v>1651020</v>
      </c>
      <c r="N8" s="2"/>
      <c r="O8" s="6">
        <v>1296232240</v>
      </c>
      <c r="P8" s="2"/>
      <c r="Q8" s="6">
        <v>487636748</v>
      </c>
      <c r="R8" s="2"/>
      <c r="S8" s="7" t="s">
        <v>60</v>
      </c>
      <c r="T8" s="2"/>
      <c r="U8" s="2"/>
      <c r="V8" s="2"/>
      <c r="W8" s="2"/>
      <c r="X8" s="2"/>
    </row>
    <row r="9" spans="1:24" ht="33.75">
      <c r="A9" s="5" t="s">
        <v>56</v>
      </c>
      <c r="B9" s="2"/>
      <c r="C9" s="2" t="s">
        <v>61</v>
      </c>
      <c r="D9" s="2"/>
      <c r="E9" s="2" t="s">
        <v>62</v>
      </c>
      <c r="F9" s="2"/>
      <c r="G9" s="2" t="s">
        <v>59</v>
      </c>
      <c r="H9" s="2"/>
      <c r="I9" s="6">
        <v>0</v>
      </c>
      <c r="J9" s="2"/>
      <c r="K9" s="6">
        <v>20700000</v>
      </c>
      <c r="L9" s="2"/>
      <c r="M9" s="6">
        <v>0</v>
      </c>
      <c r="N9" s="2"/>
      <c r="O9" s="6">
        <v>0</v>
      </c>
      <c r="P9" s="2"/>
      <c r="Q9" s="6">
        <v>20700000</v>
      </c>
      <c r="R9" s="2"/>
      <c r="S9" s="7" t="s">
        <v>60</v>
      </c>
      <c r="T9" s="2"/>
      <c r="U9" s="2"/>
      <c r="V9" s="2"/>
      <c r="W9" s="2"/>
      <c r="X9" s="2"/>
    </row>
    <row r="10" spans="1:24" ht="33.75">
      <c r="A10" s="5" t="s">
        <v>63</v>
      </c>
      <c r="B10" s="2"/>
      <c r="C10" s="2" t="s">
        <v>64</v>
      </c>
      <c r="D10" s="2"/>
      <c r="E10" s="2" t="s">
        <v>58</v>
      </c>
      <c r="F10" s="2"/>
      <c r="G10" s="2" t="s">
        <v>65</v>
      </c>
      <c r="H10" s="2"/>
      <c r="I10" s="6">
        <v>0</v>
      </c>
      <c r="J10" s="2"/>
      <c r="K10" s="6">
        <v>180019661</v>
      </c>
      <c r="L10" s="2"/>
      <c r="M10" s="6">
        <v>1088302</v>
      </c>
      <c r="N10" s="2"/>
      <c r="O10" s="6">
        <v>0</v>
      </c>
      <c r="P10" s="2"/>
      <c r="Q10" s="6">
        <v>181107963</v>
      </c>
      <c r="R10" s="2"/>
      <c r="S10" s="7" t="s">
        <v>60</v>
      </c>
      <c r="T10" s="2"/>
      <c r="U10" s="2"/>
      <c r="V10" s="2"/>
      <c r="W10" s="2"/>
      <c r="X10" s="2"/>
    </row>
    <row r="11" spans="1:24" ht="34.5" thickBot="1">
      <c r="A11" s="5" t="s">
        <v>66</v>
      </c>
      <c r="B11" s="2"/>
      <c r="C11" s="2" t="s">
        <v>67</v>
      </c>
      <c r="D11" s="2"/>
      <c r="E11" s="2" t="s">
        <v>62</v>
      </c>
      <c r="F11" s="2"/>
      <c r="G11" s="2" t="s">
        <v>68</v>
      </c>
      <c r="H11" s="2"/>
      <c r="I11" s="2">
        <v>0</v>
      </c>
      <c r="J11" s="2"/>
      <c r="K11" s="9">
        <f>SUM(K8:K10)</f>
        <v>1982937629</v>
      </c>
      <c r="L11" s="2"/>
      <c r="M11" s="9">
        <f>SUM(M8:M10)</f>
        <v>2739322</v>
      </c>
      <c r="N11" s="2"/>
      <c r="O11" s="9">
        <f>SUM(O8:O10)</f>
        <v>1296232240</v>
      </c>
      <c r="P11" s="2"/>
      <c r="Q11" s="9">
        <f>SUM(Q8:Q10)</f>
        <v>689444711</v>
      </c>
      <c r="R11" s="2"/>
      <c r="S11" s="10"/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7">
    <mergeCell ref="A6:A7"/>
    <mergeCell ref="C6:I6"/>
    <mergeCell ref="Q6:S6"/>
    <mergeCell ref="D2:O2"/>
    <mergeCell ref="D3:O3"/>
    <mergeCell ref="D4:O4"/>
    <mergeCell ref="M6:O6"/>
  </mergeCells>
  <pageMargins left="0.7" right="0.7" top="0.75" bottom="0.75" header="0.3" footer="0.3"/>
  <pageSetup paperSize="9" scale="3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AD13" sqref="AD13:AD14"/>
    </sheetView>
  </sheetViews>
  <sheetFormatPr defaultRowHeight="15"/>
  <cols>
    <col min="1" max="1" width="60.42578125" style="3" bestFit="1" customWidth="1"/>
    <col min="2" max="2" width="1" style="3" customWidth="1"/>
    <col min="3" max="3" width="23.42578125" style="3" bestFit="1" customWidth="1"/>
    <col min="4" max="4" width="1" style="3" customWidth="1"/>
    <col min="5" max="5" width="22.5703125" style="3" bestFit="1" customWidth="1"/>
    <col min="6" max="6" width="1" style="3" customWidth="1"/>
    <col min="7" max="7" width="13.2851562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18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18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2" t="s">
        <v>69</v>
      </c>
      <c r="E3" s="32" t="s">
        <v>69</v>
      </c>
      <c r="F3" s="32" t="s">
        <v>69</v>
      </c>
      <c r="G3" s="32" t="s">
        <v>69</v>
      </c>
      <c r="H3" s="32" t="s">
        <v>69</v>
      </c>
      <c r="I3" s="32"/>
      <c r="J3" s="32"/>
      <c r="K3" s="32"/>
      <c r="L3" s="32"/>
      <c r="M3" s="32"/>
      <c r="N3" s="32"/>
      <c r="O3" s="3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/>
      <c r="J4" s="32"/>
      <c r="K4" s="32"/>
      <c r="L4" s="32"/>
      <c r="M4" s="32"/>
      <c r="N4" s="32"/>
      <c r="O4" s="3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31" t="s">
        <v>70</v>
      </c>
      <c r="B6" s="31" t="s">
        <v>70</v>
      </c>
      <c r="C6" s="31" t="s">
        <v>70</v>
      </c>
      <c r="D6" s="31" t="s">
        <v>70</v>
      </c>
      <c r="E6" s="31" t="s">
        <v>70</v>
      </c>
      <c r="F6" s="31" t="s">
        <v>70</v>
      </c>
      <c r="G6" s="31" t="s">
        <v>70</v>
      </c>
      <c r="H6" s="2"/>
      <c r="I6" s="31" t="s">
        <v>71</v>
      </c>
      <c r="J6" s="31" t="s">
        <v>71</v>
      </c>
      <c r="K6" s="31" t="s">
        <v>71</v>
      </c>
      <c r="L6" s="31" t="s">
        <v>71</v>
      </c>
      <c r="M6" s="31" t="s">
        <v>71</v>
      </c>
      <c r="N6" s="2"/>
      <c r="O6" s="31" t="s">
        <v>72</v>
      </c>
      <c r="P6" s="31" t="s">
        <v>72</v>
      </c>
      <c r="Q6" s="31" t="s">
        <v>72</v>
      </c>
      <c r="R6" s="31" t="s">
        <v>72</v>
      </c>
      <c r="S6" s="31" t="s">
        <v>72</v>
      </c>
      <c r="T6" s="2"/>
      <c r="U6" s="2"/>
      <c r="V6" s="2"/>
      <c r="W6" s="2"/>
      <c r="X6" s="2"/>
      <c r="Y6" s="2"/>
    </row>
    <row r="7" spans="1:25" ht="33.75">
      <c r="A7" s="4" t="s">
        <v>73</v>
      </c>
      <c r="B7" s="2"/>
      <c r="C7" s="4" t="s">
        <v>74</v>
      </c>
      <c r="D7" s="2"/>
      <c r="E7" s="4" t="s">
        <v>36</v>
      </c>
      <c r="F7" s="2"/>
      <c r="G7" s="4" t="s">
        <v>37</v>
      </c>
      <c r="H7" s="2"/>
      <c r="I7" s="4" t="s">
        <v>75</v>
      </c>
      <c r="J7" s="2"/>
      <c r="K7" s="4" t="s">
        <v>76</v>
      </c>
      <c r="L7" s="2"/>
      <c r="M7" s="4" t="s">
        <v>77</v>
      </c>
      <c r="N7" s="2"/>
      <c r="O7" s="4" t="s">
        <v>75</v>
      </c>
      <c r="P7" s="2"/>
      <c r="Q7" s="4" t="s">
        <v>76</v>
      </c>
      <c r="R7" s="2"/>
      <c r="S7" s="4" t="s">
        <v>77</v>
      </c>
      <c r="T7" s="2"/>
      <c r="U7" s="2"/>
      <c r="V7" s="2"/>
      <c r="W7" s="2"/>
      <c r="X7" s="2"/>
      <c r="Y7" s="2"/>
    </row>
    <row r="8" spans="1:25" ht="33.75">
      <c r="A8" s="5" t="s">
        <v>56</v>
      </c>
      <c r="B8" s="2"/>
      <c r="C8" s="6">
        <v>30</v>
      </c>
      <c r="D8" s="2"/>
      <c r="E8" s="2" t="s">
        <v>78</v>
      </c>
      <c r="F8" s="2"/>
      <c r="G8" s="6">
        <v>0</v>
      </c>
      <c r="H8" s="2"/>
      <c r="I8" s="6">
        <v>1651020</v>
      </c>
      <c r="J8" s="2"/>
      <c r="K8" s="6">
        <v>0</v>
      </c>
      <c r="L8" s="2"/>
      <c r="M8" s="6">
        <v>1651020</v>
      </c>
      <c r="N8" s="2"/>
      <c r="O8" s="6">
        <v>12701077</v>
      </c>
      <c r="P8" s="2"/>
      <c r="Q8" s="6">
        <v>0</v>
      </c>
      <c r="R8" s="2"/>
      <c r="S8" s="6">
        <v>12701077</v>
      </c>
      <c r="T8" s="2"/>
      <c r="U8" s="2"/>
      <c r="V8" s="2"/>
      <c r="W8" s="2"/>
      <c r="X8" s="2"/>
      <c r="Y8" s="2"/>
    </row>
    <row r="9" spans="1:25" ht="33.75">
      <c r="A9" s="5" t="s">
        <v>63</v>
      </c>
      <c r="B9" s="2"/>
      <c r="C9" s="6">
        <v>1</v>
      </c>
      <c r="D9" s="2"/>
      <c r="E9" s="2" t="s">
        <v>78</v>
      </c>
      <c r="F9" s="2"/>
      <c r="G9" s="6">
        <v>0</v>
      </c>
      <c r="H9" s="2"/>
      <c r="I9" s="6">
        <v>1088302</v>
      </c>
      <c r="J9" s="2"/>
      <c r="K9" s="6">
        <v>0</v>
      </c>
      <c r="L9" s="2"/>
      <c r="M9" s="6">
        <v>1088302</v>
      </c>
      <c r="N9" s="2"/>
      <c r="O9" s="6">
        <v>13831966</v>
      </c>
      <c r="P9" s="2"/>
      <c r="Q9" s="6">
        <v>0</v>
      </c>
      <c r="R9" s="2"/>
      <c r="S9" s="6">
        <v>13831966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9">
        <f>SUM(I8:I9)</f>
        <v>2739322</v>
      </c>
      <c r="J10" s="2"/>
      <c r="K10" s="9">
        <v>0</v>
      </c>
      <c r="L10" s="2"/>
      <c r="M10" s="9">
        <f>SUM(M8:M9)</f>
        <v>2739322</v>
      </c>
      <c r="N10" s="2"/>
      <c r="O10" s="9">
        <f>SUM(O8:O9)</f>
        <v>26533043</v>
      </c>
      <c r="P10" s="2"/>
      <c r="Q10" s="9">
        <v>0</v>
      </c>
      <c r="R10" s="2"/>
      <c r="S10" s="9">
        <f>SUM(S8:S9)</f>
        <v>26533043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6">
    <mergeCell ref="O6:S6"/>
    <mergeCell ref="D2:O2"/>
    <mergeCell ref="D3:O3"/>
    <mergeCell ref="D4:O4"/>
    <mergeCell ref="I6:M6"/>
    <mergeCell ref="A6:G6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Q16" sqref="Q16"/>
    </sheetView>
  </sheetViews>
  <sheetFormatPr defaultRowHeight="15"/>
  <cols>
    <col min="1" max="1" width="31.5703125" style="3" bestFit="1" customWidth="1"/>
    <col min="2" max="2" width="1" style="3" customWidth="1"/>
    <col min="3" max="3" width="18.42578125" style="3" bestFit="1" customWidth="1"/>
    <col min="4" max="4" width="1" style="3" customWidth="1"/>
    <col min="5" max="5" width="47.85546875" style="3" bestFit="1" customWidth="1"/>
    <col min="6" max="6" width="1" style="3" customWidth="1"/>
    <col min="7" max="7" width="32.140625" style="3" bestFit="1" customWidth="1"/>
    <col min="8" max="8" width="1" style="3" customWidth="1"/>
    <col min="9" max="9" width="32" style="3" customWidth="1"/>
    <col min="10" max="10" width="1" style="3" customWidth="1"/>
    <col min="11" max="11" width="23.28515625" style="3" bestFit="1" customWidth="1"/>
    <col min="12" max="12" width="1" style="3" customWidth="1"/>
    <col min="13" max="13" width="34" style="3" bestFit="1" customWidth="1"/>
    <col min="14" max="14" width="1" style="3" customWidth="1"/>
    <col min="15" max="15" width="32.28515625" style="3" bestFit="1" customWidth="1"/>
    <col min="16" max="16" width="1" style="3" customWidth="1"/>
    <col min="17" max="17" width="25.140625" style="3" bestFit="1" customWidth="1"/>
    <col min="18" max="18" width="1" style="3" customWidth="1"/>
    <col min="19" max="19" width="33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2" t="s">
        <v>69</v>
      </c>
      <c r="E3" s="32" t="s">
        <v>69</v>
      </c>
      <c r="F3" s="32" t="s">
        <v>69</v>
      </c>
      <c r="G3" s="32" t="s">
        <v>69</v>
      </c>
      <c r="H3" s="32" t="s">
        <v>69</v>
      </c>
      <c r="I3" s="32"/>
      <c r="J3" s="32"/>
      <c r="K3" s="32"/>
      <c r="L3" s="32"/>
      <c r="M3" s="32"/>
      <c r="N3" s="32"/>
      <c r="O3" s="3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/>
      <c r="J4" s="32"/>
      <c r="K4" s="32"/>
      <c r="L4" s="32"/>
      <c r="M4" s="32"/>
      <c r="N4" s="32"/>
      <c r="O4" s="3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30" t="s">
        <v>3</v>
      </c>
      <c r="B6" s="2"/>
      <c r="C6" s="31" t="s">
        <v>79</v>
      </c>
      <c r="D6" s="31" t="s">
        <v>79</v>
      </c>
      <c r="E6" s="31" t="s">
        <v>79</v>
      </c>
      <c r="F6" s="31" t="s">
        <v>79</v>
      </c>
      <c r="G6" s="31" t="s">
        <v>79</v>
      </c>
      <c r="H6" s="2"/>
      <c r="I6" s="31" t="s">
        <v>71</v>
      </c>
      <c r="J6" s="31" t="s">
        <v>71</v>
      </c>
      <c r="K6" s="31" t="s">
        <v>71</v>
      </c>
      <c r="L6" s="31" t="s">
        <v>71</v>
      </c>
      <c r="M6" s="31" t="s">
        <v>71</v>
      </c>
      <c r="N6" s="2"/>
      <c r="O6" s="31" t="s">
        <v>72</v>
      </c>
      <c r="P6" s="31" t="s">
        <v>72</v>
      </c>
      <c r="Q6" s="31" t="s">
        <v>72</v>
      </c>
      <c r="R6" s="31" t="s">
        <v>72</v>
      </c>
      <c r="S6" s="31" t="s">
        <v>72</v>
      </c>
      <c r="T6" s="2"/>
      <c r="U6" s="2"/>
      <c r="V6" s="2"/>
      <c r="W6" s="2"/>
    </row>
    <row r="7" spans="1:23" ht="33.75">
      <c r="A7" s="31" t="s">
        <v>3</v>
      </c>
      <c r="B7" s="2"/>
      <c r="C7" s="4" t="s">
        <v>80</v>
      </c>
      <c r="D7" s="2"/>
      <c r="E7" s="4" t="s">
        <v>81</v>
      </c>
      <c r="F7" s="2"/>
      <c r="G7" s="4" t="s">
        <v>82</v>
      </c>
      <c r="H7" s="2"/>
      <c r="I7" s="4" t="s">
        <v>83</v>
      </c>
      <c r="J7" s="2"/>
      <c r="K7" s="4" t="s">
        <v>76</v>
      </c>
      <c r="L7" s="2"/>
      <c r="M7" s="4" t="s">
        <v>84</v>
      </c>
      <c r="N7" s="2"/>
      <c r="O7" s="4" t="s">
        <v>83</v>
      </c>
      <c r="P7" s="2"/>
      <c r="Q7" s="4" t="s">
        <v>76</v>
      </c>
      <c r="R7" s="2"/>
      <c r="S7" s="4" t="s">
        <v>84</v>
      </c>
      <c r="T7" s="2"/>
      <c r="U7" s="2"/>
      <c r="V7" s="2"/>
      <c r="W7" s="2"/>
    </row>
    <row r="8" spans="1:23" ht="33.75">
      <c r="A8" s="5" t="s">
        <v>17</v>
      </c>
      <c r="B8" s="2"/>
      <c r="C8" s="2" t="s">
        <v>85</v>
      </c>
      <c r="D8" s="2"/>
      <c r="E8" s="6">
        <v>369502877</v>
      </c>
      <c r="F8" s="2"/>
      <c r="G8" s="6">
        <v>120</v>
      </c>
      <c r="H8" s="2"/>
      <c r="I8" s="6">
        <v>0</v>
      </c>
      <c r="J8" s="2"/>
      <c r="K8" s="6">
        <v>0</v>
      </c>
      <c r="L8" s="2"/>
      <c r="M8" s="6">
        <v>0</v>
      </c>
      <c r="N8" s="2"/>
      <c r="O8" s="6">
        <v>44340345240</v>
      </c>
      <c r="P8" s="2"/>
      <c r="Q8" s="6">
        <v>510349268</v>
      </c>
      <c r="R8" s="2"/>
      <c r="S8" s="6">
        <v>43829995972</v>
      </c>
      <c r="T8" s="2"/>
      <c r="U8" s="2"/>
      <c r="V8" s="2"/>
      <c r="W8" s="2"/>
    </row>
    <row r="9" spans="1:23" ht="33.75">
      <c r="A9" s="5" t="s">
        <v>21</v>
      </c>
      <c r="B9" s="2"/>
      <c r="C9" s="2" t="s">
        <v>86</v>
      </c>
      <c r="D9" s="2"/>
      <c r="E9" s="6">
        <v>56611043</v>
      </c>
      <c r="F9" s="2"/>
      <c r="G9" s="6">
        <v>32</v>
      </c>
      <c r="H9" s="2"/>
      <c r="I9" s="6">
        <v>0</v>
      </c>
      <c r="J9" s="2"/>
      <c r="K9" s="6">
        <v>0</v>
      </c>
      <c r="L9" s="2"/>
      <c r="M9" s="6">
        <v>0</v>
      </c>
      <c r="N9" s="2"/>
      <c r="O9" s="6">
        <v>1811553376</v>
      </c>
      <c r="P9" s="2"/>
      <c r="Q9" s="6">
        <v>1955764641</v>
      </c>
      <c r="R9" s="2"/>
      <c r="S9" s="6">
        <v>-144211265</v>
      </c>
      <c r="T9" s="2"/>
      <c r="U9" s="2"/>
      <c r="V9" s="2"/>
      <c r="W9" s="2"/>
    </row>
    <row r="10" spans="1:23" ht="31.5">
      <c r="A10" s="2" t="s">
        <v>21</v>
      </c>
      <c r="B10" s="2"/>
      <c r="C10" s="2" t="s">
        <v>87</v>
      </c>
      <c r="D10" s="2"/>
      <c r="E10" s="2">
        <v>106184349</v>
      </c>
      <c r="F10" s="2"/>
      <c r="G10" s="6">
        <v>130</v>
      </c>
      <c r="H10" s="2"/>
      <c r="I10" s="6">
        <v>13803965370</v>
      </c>
      <c r="J10" s="2"/>
      <c r="K10" s="6">
        <v>1955764641</v>
      </c>
      <c r="L10" s="2"/>
      <c r="M10" s="6">
        <v>11848200729</v>
      </c>
      <c r="N10" s="2"/>
      <c r="O10" s="6">
        <v>13803965370</v>
      </c>
      <c r="P10" s="2"/>
      <c r="Q10" s="6">
        <v>1955764641</v>
      </c>
      <c r="R10" s="2"/>
      <c r="S10" s="6">
        <v>11848200729</v>
      </c>
      <c r="T10" s="2"/>
      <c r="U10" s="2"/>
      <c r="V10" s="2"/>
      <c r="W10" s="2"/>
    </row>
    <row r="11" spans="1:23" ht="31.5">
      <c r="A11" s="2" t="s">
        <v>23</v>
      </c>
      <c r="B11" s="2"/>
      <c r="C11" s="2" t="s">
        <v>88</v>
      </c>
      <c r="D11" s="2"/>
      <c r="E11" s="2">
        <v>1886117151</v>
      </c>
      <c r="F11" s="2"/>
      <c r="G11" s="2">
        <v>7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13202820057</v>
      </c>
      <c r="P11" s="2"/>
      <c r="Q11" s="2">
        <v>0</v>
      </c>
      <c r="R11" s="2"/>
      <c r="S11" s="2">
        <v>13202820057</v>
      </c>
      <c r="T11" s="2"/>
      <c r="U11" s="2"/>
      <c r="V11" s="2"/>
      <c r="W11" s="2"/>
    </row>
    <row r="12" spans="1:23" ht="31.5">
      <c r="A12" s="2" t="s">
        <v>19</v>
      </c>
      <c r="B12" s="2"/>
      <c r="C12" s="2" t="s">
        <v>89</v>
      </c>
      <c r="D12" s="2"/>
      <c r="E12" s="2">
        <v>108183329</v>
      </c>
      <c r="F12" s="2"/>
      <c r="G12" s="2">
        <v>200</v>
      </c>
      <c r="H12" s="2"/>
      <c r="I12" s="2">
        <v>21636665800</v>
      </c>
      <c r="J12" s="2"/>
      <c r="K12" s="2">
        <v>2765977587</v>
      </c>
      <c r="L12" s="2"/>
      <c r="M12" s="2">
        <v>18870688213</v>
      </c>
      <c r="N12" s="2"/>
      <c r="O12" s="2">
        <v>21636665800</v>
      </c>
      <c r="P12" s="2"/>
      <c r="Q12" s="2">
        <v>2765977587</v>
      </c>
      <c r="R12" s="2"/>
      <c r="S12" s="2">
        <v>18870688213</v>
      </c>
      <c r="T12" s="2"/>
      <c r="U12" s="2"/>
      <c r="V12" s="2"/>
      <c r="W12" s="2"/>
    </row>
    <row r="13" spans="1:23" ht="31.5">
      <c r="A13" s="2" t="s">
        <v>15</v>
      </c>
      <c r="B13" s="2"/>
      <c r="C13" s="2" t="s">
        <v>90</v>
      </c>
      <c r="D13" s="2"/>
      <c r="E13" s="2">
        <v>217373397</v>
      </c>
      <c r="F13" s="2"/>
      <c r="G13" s="2">
        <v>300</v>
      </c>
      <c r="H13" s="2"/>
      <c r="I13" s="2">
        <v>65212019100</v>
      </c>
      <c r="J13" s="2"/>
      <c r="K13" s="2">
        <v>3387637356</v>
      </c>
      <c r="L13" s="2"/>
      <c r="M13" s="2">
        <v>61824381744</v>
      </c>
      <c r="N13" s="2"/>
      <c r="O13" s="2">
        <v>65212019100</v>
      </c>
      <c r="P13" s="2"/>
      <c r="Q13" s="2">
        <v>3387637356</v>
      </c>
      <c r="R13" s="2"/>
      <c r="S13" s="2">
        <v>61824381744</v>
      </c>
      <c r="T13" s="2"/>
      <c r="U13" s="2"/>
      <c r="V13" s="2"/>
      <c r="W13" s="2"/>
    </row>
    <row r="14" spans="1:23" ht="32.25" thickBot="1">
      <c r="A14" s="2"/>
      <c r="B14" s="2"/>
      <c r="C14" s="2"/>
      <c r="D14" s="2"/>
      <c r="E14" s="2"/>
      <c r="F14" s="2"/>
      <c r="G14" s="2"/>
      <c r="H14" s="2"/>
      <c r="I14" s="9">
        <f>SUM(I8:I13)</f>
        <v>100652650270</v>
      </c>
      <c r="J14" s="2"/>
      <c r="K14" s="9">
        <f>SUM(K8:K13)</f>
        <v>8109379584</v>
      </c>
      <c r="L14" s="2"/>
      <c r="M14" s="9">
        <f>SUM(M8:M13)</f>
        <v>92543270686</v>
      </c>
      <c r="N14" s="2"/>
      <c r="O14" s="9">
        <f>SUM(O8:O13)</f>
        <v>160007368943</v>
      </c>
      <c r="P14" s="2"/>
      <c r="Q14" s="9">
        <f>SUM(Q8:Q13)</f>
        <v>10575493493</v>
      </c>
      <c r="R14" s="2"/>
      <c r="S14" s="9">
        <f>SUM(S8:S13)</f>
        <v>149431875450</v>
      </c>
      <c r="T14" s="2"/>
      <c r="U14" s="2"/>
      <c r="V14" s="2"/>
      <c r="W14" s="2"/>
    </row>
    <row r="15" spans="1:23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7">
    <mergeCell ref="A6:A7"/>
    <mergeCell ref="C6:G6"/>
    <mergeCell ref="O6:S6"/>
    <mergeCell ref="D2:O2"/>
    <mergeCell ref="D3:O3"/>
    <mergeCell ref="D4:O4"/>
    <mergeCell ref="I6:M6"/>
  </mergeCells>
  <pageMargins left="0.7" right="0.7" top="0.75" bottom="0.75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I26" sqref="I26"/>
    </sheetView>
  </sheetViews>
  <sheetFormatPr defaultRowHeight="15"/>
  <cols>
    <col min="1" max="1" width="31.5703125" style="3" bestFit="1" customWidth="1"/>
    <col min="2" max="2" width="1" style="3" customWidth="1"/>
    <col min="3" max="3" width="23" style="3" bestFit="1" customWidth="1"/>
    <col min="4" max="4" width="1" style="3" customWidth="1"/>
    <col min="5" max="5" width="32" style="3" bestFit="1" customWidth="1"/>
    <col min="6" max="6" width="1" style="3" customWidth="1"/>
    <col min="7" max="7" width="32" style="3" bestFit="1" customWidth="1"/>
    <col min="8" max="8" width="1" style="3" customWidth="1"/>
    <col min="9" max="9" width="44.140625" style="3" bestFit="1" customWidth="1"/>
    <col min="10" max="10" width="1" style="3" customWidth="1"/>
    <col min="11" max="11" width="23" style="3" bestFit="1" customWidth="1"/>
    <col min="12" max="12" width="1" style="3" customWidth="1"/>
    <col min="13" max="13" width="32" style="3" bestFit="1" customWidth="1"/>
    <col min="14" max="14" width="1" style="3" customWidth="1"/>
    <col min="15" max="15" width="29.7109375" style="3" bestFit="1" customWidth="1"/>
    <col min="16" max="16" width="1" style="3" customWidth="1"/>
    <col min="17" max="17" width="44.14062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/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2" t="s">
        <v>69</v>
      </c>
      <c r="D3" s="32" t="s">
        <v>69</v>
      </c>
      <c r="E3" s="32" t="s">
        <v>69</v>
      </c>
      <c r="F3" s="32" t="s">
        <v>69</v>
      </c>
      <c r="G3" s="32" t="s">
        <v>69</v>
      </c>
      <c r="H3" s="32"/>
      <c r="I3" s="32"/>
      <c r="J3" s="32"/>
      <c r="K3" s="32"/>
      <c r="L3" s="32"/>
      <c r="M3" s="32"/>
      <c r="N3" s="32"/>
      <c r="O3" s="32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2" t="s">
        <v>2</v>
      </c>
      <c r="D4" s="32" t="s">
        <v>2</v>
      </c>
      <c r="E4" s="32" t="s">
        <v>2</v>
      </c>
      <c r="F4" s="32" t="s">
        <v>2</v>
      </c>
      <c r="G4" s="32" t="s">
        <v>2</v>
      </c>
      <c r="H4" s="32"/>
      <c r="I4" s="32"/>
      <c r="J4" s="32"/>
      <c r="K4" s="32"/>
      <c r="L4" s="32"/>
      <c r="M4" s="32"/>
      <c r="N4" s="32"/>
      <c r="O4" s="32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30" t="s">
        <v>3</v>
      </c>
      <c r="B6" s="2"/>
      <c r="C6" s="31" t="s">
        <v>71</v>
      </c>
      <c r="D6" s="31" t="s">
        <v>71</v>
      </c>
      <c r="E6" s="31" t="s">
        <v>71</v>
      </c>
      <c r="F6" s="31" t="s">
        <v>71</v>
      </c>
      <c r="G6" s="31" t="s">
        <v>71</v>
      </c>
      <c r="H6" s="31" t="s">
        <v>71</v>
      </c>
      <c r="I6" s="31" t="s">
        <v>71</v>
      </c>
      <c r="J6" s="2"/>
      <c r="K6" s="31" t="s">
        <v>72</v>
      </c>
      <c r="L6" s="31" t="s">
        <v>72</v>
      </c>
      <c r="M6" s="31" t="s">
        <v>72</v>
      </c>
      <c r="N6" s="31" t="s">
        <v>72</v>
      </c>
      <c r="O6" s="31" t="s">
        <v>72</v>
      </c>
      <c r="P6" s="31" t="s">
        <v>72</v>
      </c>
      <c r="Q6" s="31" t="s">
        <v>72</v>
      </c>
      <c r="R6" s="2"/>
      <c r="S6" s="2"/>
      <c r="T6" s="2"/>
      <c r="U6" s="2"/>
      <c r="V6" s="2"/>
    </row>
    <row r="7" spans="1:22" ht="33.75">
      <c r="A7" s="31" t="s">
        <v>3</v>
      </c>
      <c r="B7" s="2"/>
      <c r="C7" s="4" t="s">
        <v>7</v>
      </c>
      <c r="D7" s="2"/>
      <c r="E7" s="4" t="s">
        <v>91</v>
      </c>
      <c r="F7" s="2"/>
      <c r="G7" s="4" t="s">
        <v>92</v>
      </c>
      <c r="H7" s="2"/>
      <c r="I7" s="4" t="s">
        <v>93</v>
      </c>
      <c r="J7" s="2"/>
      <c r="K7" s="4" t="s">
        <v>7</v>
      </c>
      <c r="L7" s="2"/>
      <c r="M7" s="4" t="s">
        <v>91</v>
      </c>
      <c r="N7" s="2"/>
      <c r="O7" s="4" t="s">
        <v>92</v>
      </c>
      <c r="P7" s="2"/>
      <c r="Q7" s="4" t="s">
        <v>93</v>
      </c>
      <c r="R7" s="2"/>
      <c r="S7" s="2"/>
      <c r="T7" s="2"/>
      <c r="U7" s="2"/>
      <c r="V7" s="2"/>
    </row>
    <row r="8" spans="1:22" ht="33.75">
      <c r="A8" s="5" t="s">
        <v>15</v>
      </c>
      <c r="B8" s="2"/>
      <c r="C8" s="6">
        <v>263952803</v>
      </c>
      <c r="D8" s="2"/>
      <c r="E8" s="6">
        <v>2497733323296</v>
      </c>
      <c r="F8" s="2"/>
      <c r="G8" s="6">
        <v>2703941668935</v>
      </c>
      <c r="H8" s="2"/>
      <c r="I8" s="6">
        <v>-206208345638</v>
      </c>
      <c r="J8" s="2"/>
      <c r="K8" s="6">
        <v>263952803</v>
      </c>
      <c r="L8" s="2"/>
      <c r="M8" s="6">
        <v>2497733323296</v>
      </c>
      <c r="N8" s="2"/>
      <c r="O8" s="6">
        <v>1422759888407</v>
      </c>
      <c r="P8" s="2"/>
      <c r="Q8" s="6">
        <v>1074973434889</v>
      </c>
      <c r="R8" s="2"/>
      <c r="S8" s="2"/>
      <c r="T8" s="2"/>
      <c r="U8" s="2"/>
      <c r="V8" s="2"/>
    </row>
    <row r="9" spans="1:22" ht="33.75">
      <c r="A9" s="5" t="s">
        <v>21</v>
      </c>
      <c r="B9" s="2"/>
      <c r="C9" s="6">
        <v>99160349</v>
      </c>
      <c r="D9" s="2"/>
      <c r="E9" s="6">
        <v>722329556212</v>
      </c>
      <c r="F9" s="2"/>
      <c r="G9" s="6">
        <v>544134818586</v>
      </c>
      <c r="H9" s="2"/>
      <c r="I9" s="6">
        <v>178194737626</v>
      </c>
      <c r="J9" s="2"/>
      <c r="K9" s="6">
        <v>99160349</v>
      </c>
      <c r="L9" s="2"/>
      <c r="M9" s="6">
        <v>722329556212</v>
      </c>
      <c r="N9" s="2"/>
      <c r="O9" s="6">
        <v>408445585373</v>
      </c>
      <c r="P9" s="2"/>
      <c r="Q9" s="6">
        <v>313883970839</v>
      </c>
      <c r="R9" s="2"/>
      <c r="S9" s="2"/>
      <c r="T9" s="2"/>
      <c r="U9" s="2"/>
      <c r="V9" s="2"/>
    </row>
    <row r="10" spans="1:22" ht="33.75">
      <c r="A10" s="5" t="s">
        <v>17</v>
      </c>
      <c r="B10" s="2"/>
      <c r="C10" s="6">
        <v>372179213</v>
      </c>
      <c r="D10" s="2"/>
      <c r="E10" s="6">
        <v>1888117803464</v>
      </c>
      <c r="F10" s="2"/>
      <c r="G10" s="6">
        <v>1883590091227</v>
      </c>
      <c r="H10" s="2"/>
      <c r="I10" s="6">
        <v>4527712237</v>
      </c>
      <c r="J10" s="2"/>
      <c r="K10" s="6">
        <v>372179213</v>
      </c>
      <c r="L10" s="2"/>
      <c r="M10" s="6">
        <v>1888117803464</v>
      </c>
      <c r="N10" s="2"/>
      <c r="O10" s="6">
        <v>1163512984325</v>
      </c>
      <c r="P10" s="2"/>
      <c r="Q10" s="6">
        <v>724604819139</v>
      </c>
      <c r="R10" s="2"/>
      <c r="S10" s="2"/>
      <c r="T10" s="2"/>
      <c r="U10" s="2"/>
      <c r="V10" s="2"/>
    </row>
    <row r="11" spans="1:22" ht="33.75">
      <c r="A11" s="5" t="s">
        <v>19</v>
      </c>
      <c r="B11" s="2"/>
      <c r="C11" s="6">
        <v>117960675</v>
      </c>
      <c r="D11" s="2"/>
      <c r="E11" s="6">
        <v>477495521817</v>
      </c>
      <c r="F11" s="2"/>
      <c r="G11" s="6">
        <v>558775746175</v>
      </c>
      <c r="H11" s="2"/>
      <c r="I11" s="6">
        <v>-81280224357</v>
      </c>
      <c r="J11" s="2"/>
      <c r="K11" s="6">
        <v>117960675</v>
      </c>
      <c r="L11" s="2"/>
      <c r="M11" s="6">
        <v>477495521817</v>
      </c>
      <c r="N11" s="2"/>
      <c r="O11" s="6">
        <v>362704489147</v>
      </c>
      <c r="P11" s="2"/>
      <c r="Q11" s="6">
        <v>114791032670</v>
      </c>
      <c r="R11" s="2"/>
      <c r="S11" s="2"/>
      <c r="T11" s="2"/>
      <c r="U11" s="2"/>
      <c r="V11" s="2"/>
    </row>
    <row r="12" spans="1:22" ht="33.75">
      <c r="A12" s="5" t="s">
        <v>25</v>
      </c>
      <c r="B12" s="2"/>
      <c r="C12" s="6">
        <v>67114580</v>
      </c>
      <c r="D12" s="2"/>
      <c r="E12" s="6">
        <v>161891465026</v>
      </c>
      <c r="F12" s="2"/>
      <c r="G12" s="6">
        <v>131611691380</v>
      </c>
      <c r="H12" s="2"/>
      <c r="I12" s="6">
        <v>30279773646</v>
      </c>
      <c r="J12" s="2"/>
      <c r="K12" s="6">
        <v>67114580</v>
      </c>
      <c r="L12" s="2"/>
      <c r="M12" s="6">
        <v>161891465026</v>
      </c>
      <c r="N12" s="2"/>
      <c r="O12" s="6">
        <v>131611691380</v>
      </c>
      <c r="P12" s="2"/>
      <c r="Q12" s="6">
        <v>30279773646</v>
      </c>
      <c r="R12" s="2"/>
      <c r="S12" s="2"/>
      <c r="T12" s="2"/>
      <c r="U12" s="2"/>
      <c r="V12" s="2"/>
    </row>
    <row r="13" spans="1:22" ht="31.5">
      <c r="A13" s="2" t="s">
        <v>23</v>
      </c>
      <c r="B13" s="2"/>
      <c r="C13" s="6">
        <v>1833782909</v>
      </c>
      <c r="D13" s="2"/>
      <c r="E13" s="6">
        <v>4271299304428</v>
      </c>
      <c r="F13" s="2"/>
      <c r="G13" s="6">
        <v>4593968706127</v>
      </c>
      <c r="H13" s="2"/>
      <c r="I13" s="6">
        <v>-322669401698</v>
      </c>
      <c r="J13" s="2"/>
      <c r="K13" s="6">
        <v>1833782909</v>
      </c>
      <c r="L13" s="2"/>
      <c r="M13" s="6">
        <v>4271299304428</v>
      </c>
      <c r="N13" s="2"/>
      <c r="O13" s="6">
        <v>3358442018291</v>
      </c>
      <c r="P13" s="2"/>
      <c r="Q13" s="6">
        <v>912857286137</v>
      </c>
      <c r="R13" s="2"/>
      <c r="S13" s="2"/>
      <c r="T13" s="2"/>
      <c r="U13" s="2"/>
      <c r="V13" s="2"/>
    </row>
    <row r="14" spans="1:22" ht="32.25" thickBot="1">
      <c r="A14" s="2"/>
      <c r="B14" s="2"/>
      <c r="C14" s="8">
        <v>0</v>
      </c>
      <c r="D14" s="2"/>
      <c r="E14" s="9">
        <f>SUM(E8:E13)</f>
        <v>10018866974243</v>
      </c>
      <c r="F14" s="2"/>
      <c r="G14" s="9">
        <f>SUM(G8:G13)</f>
        <v>10416022722430</v>
      </c>
      <c r="H14" s="2"/>
      <c r="I14" s="9">
        <f>SUM(I8:I13)</f>
        <v>-397155748184</v>
      </c>
      <c r="J14" s="2"/>
      <c r="K14" s="8">
        <v>0</v>
      </c>
      <c r="L14" s="2"/>
      <c r="M14" s="9">
        <f>SUM(M8:M13)</f>
        <v>10018866974243</v>
      </c>
      <c r="N14" s="2"/>
      <c r="O14" s="9">
        <f>SUM(O8:O13)</f>
        <v>6847476656923</v>
      </c>
      <c r="P14" s="2"/>
      <c r="Q14" s="9">
        <f>SUM(Q8:Q13)</f>
        <v>3171390317320</v>
      </c>
      <c r="R14" s="2"/>
      <c r="S14" s="2"/>
      <c r="T14" s="2"/>
      <c r="U14" s="2"/>
      <c r="V14" s="2"/>
    </row>
    <row r="15" spans="1:22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thickBot="1">
      <c r="A18" s="2"/>
      <c r="B18" s="2"/>
      <c r="C18" s="2"/>
      <c r="D18" s="2"/>
      <c r="E18" s="8"/>
      <c r="F18" s="2"/>
      <c r="G18" s="9"/>
      <c r="H18" s="2"/>
      <c r="I18" s="9"/>
      <c r="J18" s="2"/>
      <c r="K18" s="9"/>
      <c r="L18" s="2"/>
      <c r="M18" s="8"/>
      <c r="N18" s="2"/>
      <c r="O18" s="9"/>
      <c r="P18" s="2"/>
      <c r="Q18" s="9"/>
      <c r="R18" s="2"/>
      <c r="S18" s="2"/>
      <c r="T18" s="2"/>
      <c r="U18" s="2"/>
    </row>
    <row r="19" spans="1:22" ht="32.2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مجید برغمدی</dc:creator>
  <cp:lastModifiedBy>مجید برغمدی</cp:lastModifiedBy>
  <dcterms:created xsi:type="dcterms:W3CDTF">2023-06-25T07:42:45Z</dcterms:created>
  <dcterms:modified xsi:type="dcterms:W3CDTF">2023-06-26T04:44:57Z</dcterms:modified>
</cp:coreProperties>
</file>