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 firstSheet="1" activeTab="9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4">'جمع درآمدها'!$A$1:$G$11</definedName>
    <definedName name="_xlnm.Print_Area" localSheetId="12">'درآمد سپرده بانکی'!$A$1:$K$11</definedName>
    <definedName name="_xlnm.Print_Area" localSheetId="7">'درآمد سود سهام'!$A$1:$U$13</definedName>
    <definedName name="_xlnm.Print_Area" localSheetId="8">'درآمد ناشی از تغییر قیمت اوراق'!$A$1:$Q$16</definedName>
    <definedName name="_xlnm.Print_Area" localSheetId="9">'درآمد ناشی از فروش'!$A$1:$Q$21</definedName>
    <definedName name="_xlnm.Print_Area" localSheetId="5">سپرده!$A$1:$S$13</definedName>
    <definedName name="_xlnm.Print_Area" localSheetId="10">'سرمایه‌گذاری در سهام'!$A$1:$U$20</definedName>
    <definedName name="_xlnm.Print_Area" localSheetId="6">'سود اوراق بهادار و سپرده بانکی'!$A$1:$V$11</definedName>
    <definedName name="_xlnm.Print_Area" localSheetId="0">سهام!$A$1:$Y$17</definedName>
  </definedNames>
  <calcPr calcId="145621"/>
</workbook>
</file>

<file path=xl/calcChain.xml><?xml version="1.0" encoding="utf-8"?>
<calcChain xmlns="http://schemas.openxmlformats.org/spreadsheetml/2006/main">
  <c r="C10" i="15" l="1"/>
  <c r="I10" i="13"/>
  <c r="E10" i="13"/>
  <c r="S13" i="11"/>
  <c r="Q13" i="11"/>
  <c r="O13" i="11"/>
  <c r="M13" i="11"/>
  <c r="I13" i="11"/>
  <c r="G13" i="11"/>
  <c r="E13" i="11"/>
  <c r="Q13" i="10" l="1"/>
  <c r="O13" i="10"/>
  <c r="M13" i="10"/>
  <c r="I13" i="10"/>
  <c r="G13" i="10"/>
  <c r="E13" i="10"/>
  <c r="Q13" i="9"/>
  <c r="O13" i="9"/>
  <c r="M13" i="9"/>
  <c r="I13" i="9"/>
  <c r="G13" i="9"/>
  <c r="E13" i="9"/>
  <c r="S10" i="7"/>
  <c r="O10" i="7"/>
  <c r="M10" i="7"/>
  <c r="Q11" i="6"/>
  <c r="O11" i="6"/>
  <c r="M11" i="6"/>
  <c r="K11" i="6"/>
  <c r="W14" i="1"/>
  <c r="U14" i="1"/>
  <c r="O14" i="1"/>
  <c r="M14" i="1"/>
  <c r="K14" i="1"/>
  <c r="G14" i="1"/>
  <c r="E14" i="1"/>
</calcChain>
</file>

<file path=xl/sharedStrings.xml><?xml version="1.0" encoding="utf-8"?>
<sst xmlns="http://schemas.openxmlformats.org/spreadsheetml/2006/main" count="744" uniqueCount="120">
  <si>
    <t>صندوق سرمایه‌گذاری اختصاصی بازارگردانی بهمن گستر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</si>
  <si>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</si>
  <si>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</si>
  <si>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</si>
  <si>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</si>
  <si>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</si>
  <si>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</si>
  <si>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</si>
  <si>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</si>
  <si>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</si>
  <si>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</si>
  <si>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</si>
  <si>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</si>
  <si>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</si>
  <si>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</si>
  <si>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</si>
  <si>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26.44%</t>
  </si>
  <si>
    <t>سرمایه‌گذاری‌بهمن‌</t>
  </si>
  <si>
    <t>18.31%</t>
  </si>
  <si>
    <t>شرکت بهمن لیزینگ</t>
  </si>
  <si>
    <t>4.44%</t>
  </si>
  <si>
    <t>صنایع‌ریخته‌گری‌ایران‌</t>
  </si>
  <si>
    <t>5.63%</t>
  </si>
  <si>
    <t>گروه‌بهمن‌</t>
  </si>
  <si>
    <t>44.69%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</si>
  <si>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</si>
  <si>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</si>
  <si>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</si>
  <si>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</si>
  <si>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</si>
  <si>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</si>
  <si>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</si>
  <si>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</si>
  <si>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</si>
  <si>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</si>
  <si>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</si>
  <si>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</si>
  <si>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</si>
  <si>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</si>
  <si>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</si>
  <si>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</si>
  <si>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</si>
  <si>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</si>
  <si>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</si>
  <si>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</si>
  <si>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</si>
  <si>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</si>
  <si>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</si>
  <si>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</si>
  <si>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</si>
  <si>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</si>
  <si>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</si>
  <si>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</si>
  <si>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</si>
  <si>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</si>
  <si>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</si>
  <si>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</si>
  <si>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</si>
  <si>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0.02%</t>
  </si>
  <si>
    <t>849-40-2052615-1</t>
  </si>
  <si>
    <t>حساب جاری</t>
  </si>
  <si>
    <t>0.00%</t>
  </si>
  <si>
    <t>موسسه مالی و اعتباری کوثر بهشتی ولیعصر</t>
  </si>
  <si>
    <t>31801100168.95</t>
  </si>
  <si>
    <t>1399/12/20</t>
  </si>
  <si>
    <t>بانک خاورمیانه بخارست</t>
  </si>
  <si>
    <t>100711040707075153</t>
  </si>
  <si>
    <t>1401/09/15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</si>
  <si>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</si>
  <si>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</si>
  <si>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</si>
  <si>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</si>
  <si>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</si>
  <si>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</si>
  <si>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</si>
  <si>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</si>
  <si>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</si>
  <si>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</si>
  <si>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</si>
  <si>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</si>
  <si>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</si>
  <si>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</si>
  <si>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</si>
  <si>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</si>
  <si>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1402/01/30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</si>
  <si>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</si>
  <si>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</si>
  <si>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</si>
  <si>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</si>
  <si>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</si>
  <si>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</si>
  <si>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اعتماد هامرز-ثابت</t>
  </si>
  <si>
    <t>درآمد سود سهام</t>
  </si>
  <si>
    <t>درآمد تغییر ارزش</t>
  </si>
  <si>
    <t>درآمد فروش</t>
  </si>
  <si>
    <t>درصد از کل درآمدها</t>
  </si>
  <si>
    <t>-109.88%</t>
  </si>
  <si>
    <t>31.50%</t>
  </si>
  <si>
    <t>214.67%</t>
  </si>
  <si>
    <t>35.13%</t>
  </si>
  <si>
    <t>-1.99%</t>
  </si>
  <si>
    <t>5.35%</t>
  </si>
  <si>
    <t>-45.81%</t>
  </si>
  <si>
    <t>18.70%</t>
  </si>
  <si>
    <t>43.26%</t>
  </si>
  <si>
    <t>9.17%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</si>
  <si>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</si>
  <si>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</si>
  <si>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</si>
  <si>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</si>
  <si>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</si>
  <si>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</si>
  <si>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</si>
  <si>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</si>
  <si>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</si>
  <si>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</si>
  <si>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100.25%</t>
  </si>
  <si>
    <t>2.99%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</si>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</sst>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rightToLeft="1" view="pageBreakPreview" zoomScale="60" zoomScaleNormal="100" workbookViewId="0">
      <selection activeCell="E14" sqref="E14"/>
    </sheetView>
  </sheetViews>
  <sheetFormatPr defaultRowHeight="15"/>
  <cols>
    <col min="1" max="1" width="31.5703125" style="3" bestFit="1" customWidth="1"/>
    <col min="2" max="2" width="1" style="3" customWidth="1"/>
    <col min="3" max="3" width="23" style="3" bestFit="1" customWidth="1"/>
    <col min="4" max="4" width="1" style="3" customWidth="1"/>
    <col min="5" max="5" width="29.7109375" style="3" bestFit="1" customWidth="1"/>
    <col min="6" max="6" width="1" style="3" customWidth="1"/>
    <col min="7" max="7" width="32" style="3" bestFit="1" customWidth="1"/>
    <col min="8" max="8" width="1" style="3" customWidth="1"/>
    <col min="9" max="9" width="20.42578125" style="3" bestFit="1" customWidth="1"/>
    <col min="10" max="10" width="1" style="3" customWidth="1"/>
    <col min="11" max="11" width="27" style="3" bestFit="1" customWidth="1"/>
    <col min="12" max="12" width="1" style="3" customWidth="1"/>
    <col min="13" max="13" width="21.5703125" style="3" bestFit="1" customWidth="1"/>
    <col min="14" max="14" width="1" style="3" customWidth="1"/>
    <col min="15" max="15" width="26.85546875" style="3" bestFit="1" customWidth="1"/>
    <col min="16" max="16" width="1" style="3" customWidth="1"/>
    <col min="17" max="17" width="23" style="3" bestFit="1" customWidth="1"/>
    <col min="18" max="18" width="1" style="3" customWidth="1"/>
    <col min="19" max="19" width="15.5703125" style="3" bestFit="1" customWidth="1"/>
    <col min="20" max="20" width="1" style="3" customWidth="1"/>
    <col min="21" max="21" width="29.85546875" style="3" bestFit="1" customWidth="1"/>
    <col min="22" max="22" width="1" style="3" customWidth="1"/>
    <col min="23" max="23" width="32" style="3" bestFit="1" customWidth="1"/>
    <col min="24" max="24" width="1" style="3" customWidth="1"/>
    <col min="25" max="25" width="43.85546875" style="3" bestFit="1" customWidth="1"/>
    <col min="26" max="26" width="1" style="3" customWidth="1"/>
    <col min="27" max="27" width="9.140625" style="3" customWidth="1"/>
    <col min="28" max="16384" width="9.140625" style="3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22" t="s">
        <v>3</v>
      </c>
      <c r="B6" s="2"/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"/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P6" s="2"/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  <c r="Z6" s="2"/>
      <c r="AA6" s="2"/>
      <c r="AB6" s="2"/>
      <c r="AC6" s="2"/>
      <c r="AD6" s="2"/>
      <c r="AE6" s="2"/>
    </row>
    <row r="7" spans="1:31" ht="33.75">
      <c r="A7" s="22" t="s">
        <v>3</v>
      </c>
      <c r="B7" s="2"/>
      <c r="C7" s="22" t="s">
        <v>7</v>
      </c>
      <c r="D7" s="2"/>
      <c r="E7" s="22" t="s">
        <v>8</v>
      </c>
      <c r="F7" s="2"/>
      <c r="G7" s="22" t="s">
        <v>9</v>
      </c>
      <c r="H7" s="2"/>
      <c r="I7" s="23" t="s">
        <v>10</v>
      </c>
      <c r="J7" s="23" t="s">
        <v>10</v>
      </c>
      <c r="K7" s="23" t="s">
        <v>10</v>
      </c>
      <c r="L7" s="2"/>
      <c r="M7" s="23" t="s">
        <v>11</v>
      </c>
      <c r="N7" s="23" t="s">
        <v>11</v>
      </c>
      <c r="O7" s="23" t="s">
        <v>11</v>
      </c>
      <c r="P7" s="2"/>
      <c r="Q7" s="22" t="s">
        <v>7</v>
      </c>
      <c r="R7" s="2"/>
      <c r="S7" s="22" t="s">
        <v>12</v>
      </c>
      <c r="T7" s="2"/>
      <c r="U7" s="22" t="s">
        <v>8</v>
      </c>
      <c r="V7" s="2"/>
      <c r="W7" s="22" t="s">
        <v>9</v>
      </c>
      <c r="X7" s="2"/>
      <c r="Y7" s="22" t="s">
        <v>13</v>
      </c>
      <c r="Z7" s="2"/>
      <c r="AA7" s="2"/>
      <c r="AB7" s="2"/>
      <c r="AC7" s="2"/>
      <c r="AD7" s="2"/>
      <c r="AE7" s="2"/>
    </row>
    <row r="8" spans="1:31" ht="33.75">
      <c r="A8" s="23" t="s">
        <v>3</v>
      </c>
      <c r="B8" s="2"/>
      <c r="C8" s="23" t="s">
        <v>7</v>
      </c>
      <c r="D8" s="2"/>
      <c r="E8" s="23" t="s">
        <v>8</v>
      </c>
      <c r="F8" s="2"/>
      <c r="G8" s="23" t="s">
        <v>9</v>
      </c>
      <c r="H8" s="2"/>
      <c r="I8" s="4" t="s">
        <v>7</v>
      </c>
      <c r="J8" s="2"/>
      <c r="K8" s="4" t="s">
        <v>8</v>
      </c>
      <c r="L8" s="2"/>
      <c r="M8" s="4" t="s">
        <v>7</v>
      </c>
      <c r="N8" s="2"/>
      <c r="O8" s="4" t="s">
        <v>14</v>
      </c>
      <c r="P8" s="2"/>
      <c r="Q8" s="23" t="s">
        <v>7</v>
      </c>
      <c r="R8" s="2"/>
      <c r="S8" s="23" t="s">
        <v>12</v>
      </c>
      <c r="T8" s="2"/>
      <c r="U8" s="23" t="s">
        <v>8</v>
      </c>
      <c r="V8" s="2"/>
      <c r="W8" s="23" t="s">
        <v>9</v>
      </c>
      <c r="X8" s="2"/>
      <c r="Y8" s="23" t="s">
        <v>13</v>
      </c>
      <c r="Z8" s="2"/>
      <c r="AA8" s="2"/>
      <c r="AB8" s="2"/>
      <c r="AC8" s="2"/>
      <c r="AD8" s="2"/>
      <c r="AE8" s="2"/>
    </row>
    <row r="9" spans="1:31" ht="33.75">
      <c r="A9" s="5" t="s">
        <v>15</v>
      </c>
      <c r="B9" s="2"/>
      <c r="C9" s="6">
        <v>245988529</v>
      </c>
      <c r="D9" s="2"/>
      <c r="E9" s="6">
        <v>953896082851</v>
      </c>
      <c r="F9" s="2"/>
      <c r="G9" s="6">
        <v>2325282925211.8999</v>
      </c>
      <c r="H9" s="2"/>
      <c r="I9" s="6">
        <v>14728074</v>
      </c>
      <c r="J9" s="2"/>
      <c r="K9" s="6">
        <v>161330527341</v>
      </c>
      <c r="L9" s="2"/>
      <c r="M9" s="6">
        <v>-40201942</v>
      </c>
      <c r="N9" s="2"/>
      <c r="O9" s="6">
        <v>449847117439</v>
      </c>
      <c r="P9" s="2"/>
      <c r="Q9" s="6">
        <v>220514661</v>
      </c>
      <c r="R9" s="2"/>
      <c r="S9" s="6">
        <v>12200</v>
      </c>
      <c r="T9" s="2"/>
      <c r="U9" s="6">
        <v>952197683654</v>
      </c>
      <c r="V9" s="2"/>
      <c r="W9" s="6">
        <v>2688234252263.21</v>
      </c>
      <c r="X9" s="2"/>
      <c r="Y9" s="7" t="s">
        <v>16</v>
      </c>
      <c r="Z9" s="2"/>
      <c r="AA9" s="2"/>
      <c r="AB9" s="2"/>
      <c r="AC9" s="2"/>
      <c r="AD9" s="2"/>
      <c r="AE9" s="2"/>
    </row>
    <row r="10" spans="1:31" ht="33.75">
      <c r="A10" s="5" t="s">
        <v>17</v>
      </c>
      <c r="B10" s="2"/>
      <c r="C10" s="6">
        <v>369502877</v>
      </c>
      <c r="D10" s="2"/>
      <c r="E10" s="6">
        <v>1235965249243</v>
      </c>
      <c r="F10" s="2"/>
      <c r="G10" s="6">
        <v>1991214541609.1001</v>
      </c>
      <c r="H10" s="2"/>
      <c r="I10" s="6">
        <v>9107487</v>
      </c>
      <c r="J10" s="2"/>
      <c r="K10" s="6">
        <v>48159636590</v>
      </c>
      <c r="L10" s="2"/>
      <c r="M10" s="6">
        <v>-6669117</v>
      </c>
      <c r="N10" s="2"/>
      <c r="O10" s="6">
        <v>38350223111</v>
      </c>
      <c r="P10" s="2"/>
      <c r="Q10" s="6">
        <v>371941247</v>
      </c>
      <c r="R10" s="2"/>
      <c r="S10" s="6">
        <v>5010</v>
      </c>
      <c r="T10" s="2"/>
      <c r="U10" s="6">
        <v>1261701055531</v>
      </c>
      <c r="V10" s="2"/>
      <c r="W10" s="6">
        <v>1862009443977.9199</v>
      </c>
      <c r="X10" s="2"/>
      <c r="Y10" s="7" t="s">
        <v>18</v>
      </c>
      <c r="Z10" s="2"/>
      <c r="AA10" s="2"/>
      <c r="AB10" s="2"/>
      <c r="AC10" s="2"/>
      <c r="AD10" s="2"/>
      <c r="AE10" s="2"/>
    </row>
    <row r="11" spans="1:31" ht="33.75">
      <c r="A11" s="5" t="s">
        <v>19</v>
      </c>
      <c r="B11" s="2"/>
      <c r="C11" s="6">
        <v>75972616</v>
      </c>
      <c r="D11" s="2"/>
      <c r="E11" s="6">
        <v>177757672845</v>
      </c>
      <c r="F11" s="2"/>
      <c r="G11" s="6">
        <v>293714658385.00897</v>
      </c>
      <c r="H11" s="2"/>
      <c r="I11" s="6">
        <v>28734879</v>
      </c>
      <c r="J11" s="2"/>
      <c r="K11" s="6">
        <v>148496375241</v>
      </c>
      <c r="L11" s="2"/>
      <c r="M11" s="6">
        <v>-24993487</v>
      </c>
      <c r="N11" s="2"/>
      <c r="O11" s="6">
        <v>121874062148</v>
      </c>
      <c r="P11" s="2"/>
      <c r="Q11" s="6">
        <v>79714008</v>
      </c>
      <c r="R11" s="2"/>
      <c r="S11" s="6">
        <v>5670</v>
      </c>
      <c r="T11" s="2"/>
      <c r="U11" s="6">
        <v>262527540375</v>
      </c>
      <c r="V11" s="2"/>
      <c r="W11" s="6">
        <v>451634921756.72601</v>
      </c>
      <c r="X11" s="2"/>
      <c r="Y11" s="7" t="s">
        <v>20</v>
      </c>
      <c r="Z11" s="2"/>
      <c r="AA11" s="2"/>
      <c r="AB11" s="2"/>
      <c r="AC11" s="2"/>
      <c r="AD11" s="2"/>
      <c r="AE11" s="2"/>
    </row>
    <row r="12" spans="1:31" ht="33.75">
      <c r="A12" s="5" t="s">
        <v>21</v>
      </c>
      <c r="B12" s="2"/>
      <c r="C12" s="6">
        <v>99888277</v>
      </c>
      <c r="D12" s="2"/>
      <c r="E12" s="6">
        <v>372219736718</v>
      </c>
      <c r="F12" s="2"/>
      <c r="G12" s="6">
        <v>532998012596.62299</v>
      </c>
      <c r="H12" s="2"/>
      <c r="I12" s="6">
        <v>17580827</v>
      </c>
      <c r="J12" s="2"/>
      <c r="K12" s="6">
        <v>96979963924</v>
      </c>
      <c r="L12" s="2"/>
      <c r="M12" s="6">
        <v>-8550777</v>
      </c>
      <c r="N12" s="2"/>
      <c r="O12" s="6">
        <v>51450593566</v>
      </c>
      <c r="P12" s="2"/>
      <c r="Q12" s="6">
        <v>108918327</v>
      </c>
      <c r="R12" s="2"/>
      <c r="S12" s="6">
        <v>5260</v>
      </c>
      <c r="T12" s="2"/>
      <c r="U12" s="6">
        <v>436734414422</v>
      </c>
      <c r="V12" s="2"/>
      <c r="W12" s="6">
        <v>572474988115.98499</v>
      </c>
      <c r="X12" s="2"/>
      <c r="Y12" s="7" t="s">
        <v>22</v>
      </c>
      <c r="Z12" s="2"/>
      <c r="AA12" s="2"/>
      <c r="AB12" s="2"/>
      <c r="AC12" s="2"/>
      <c r="AD12" s="2"/>
      <c r="AE12" s="2"/>
    </row>
    <row r="13" spans="1:31" ht="33.75">
      <c r="A13" s="5" t="s">
        <v>23</v>
      </c>
      <c r="B13" s="2"/>
      <c r="C13" s="6">
        <v>1827093411</v>
      </c>
      <c r="D13" s="2"/>
      <c r="E13" s="6">
        <v>3317140518573</v>
      </c>
      <c r="F13" s="2"/>
      <c r="G13" s="6">
        <v>4927577309200.6201</v>
      </c>
      <c r="H13" s="2"/>
      <c r="I13" s="6">
        <v>62101498</v>
      </c>
      <c r="J13" s="2"/>
      <c r="K13" s="6">
        <v>162418961677</v>
      </c>
      <c r="L13" s="2"/>
      <c r="M13" s="6">
        <v>-77000000</v>
      </c>
      <c r="N13" s="2"/>
      <c r="O13" s="6">
        <v>213196506566</v>
      </c>
      <c r="P13" s="2"/>
      <c r="Q13" s="6">
        <v>1812194909</v>
      </c>
      <c r="R13" s="2"/>
      <c r="S13" s="6">
        <v>2509</v>
      </c>
      <c r="T13" s="2"/>
      <c r="U13" s="6">
        <v>3339742680205</v>
      </c>
      <c r="V13" s="2"/>
      <c r="W13" s="6">
        <v>4543341460940.7197</v>
      </c>
      <c r="X13" s="2"/>
      <c r="Y13" s="7" t="s">
        <v>24</v>
      </c>
      <c r="Z13" s="2"/>
      <c r="AA13" s="2"/>
      <c r="AB13" s="2"/>
      <c r="AC13" s="2"/>
      <c r="AD13" s="2"/>
      <c r="AE13" s="2"/>
    </row>
    <row r="14" spans="1:31" ht="32.25" thickBot="1">
      <c r="A14" s="2"/>
      <c r="B14" s="2"/>
      <c r="C14" s="8">
        <v>0</v>
      </c>
      <c r="D14" s="2"/>
      <c r="E14" s="9">
        <f>SUM(E9:E13)</f>
        <v>6056979260230</v>
      </c>
      <c r="F14" s="2"/>
      <c r="G14" s="9">
        <f>SUM(G9:G13)</f>
        <v>10070787447003.252</v>
      </c>
      <c r="H14" s="2"/>
      <c r="I14" s="8">
        <v>0</v>
      </c>
      <c r="J14" s="2"/>
      <c r="K14" s="9">
        <f>SUM(K9:K13)</f>
        <v>617385464773</v>
      </c>
      <c r="L14" s="2"/>
      <c r="M14" s="9">
        <f>SUM(M9:M13)</f>
        <v>-157415323</v>
      </c>
      <c r="N14" s="2"/>
      <c r="O14" s="9">
        <f>SUM(O9:O13)</f>
        <v>874718502830</v>
      </c>
      <c r="P14" s="2"/>
      <c r="Q14" s="8">
        <v>0</v>
      </c>
      <c r="R14" s="2"/>
      <c r="S14" s="8">
        <v>0</v>
      </c>
      <c r="T14" s="2"/>
      <c r="U14" s="9">
        <f>SUM(U9:U13)</f>
        <v>6252903374187</v>
      </c>
      <c r="V14" s="2"/>
      <c r="W14" s="9">
        <f>SUM(W9:W13)</f>
        <v>10117695067054.561</v>
      </c>
      <c r="X14" s="2"/>
      <c r="Y14" s="10"/>
      <c r="Z14" s="2"/>
      <c r="AA14" s="2"/>
      <c r="AB14" s="2"/>
      <c r="AC14" s="2"/>
      <c r="AD14" s="2"/>
      <c r="AE14" s="2"/>
    </row>
    <row r="15" spans="1:3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17">
    <mergeCell ref="A6:A8"/>
    <mergeCell ref="C7:C8"/>
    <mergeCell ref="E7:E8"/>
    <mergeCell ref="G7:G8"/>
    <mergeCell ref="C6:G6"/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paperSize="9"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tabSelected="1" view="pageBreakPreview" zoomScale="60" zoomScaleNormal="100" workbookViewId="0">
      <selection activeCell="E19" sqref="E19"/>
    </sheetView>
  </sheetViews>
  <sheetFormatPr defaultRowHeight="15"/>
  <cols>
    <col min="1" max="1" width="44.42578125" style="3" customWidth="1"/>
    <col min="2" max="2" width="1" style="3" customWidth="1"/>
    <col min="3" max="3" width="20.140625" style="3" bestFit="1" customWidth="1"/>
    <col min="4" max="4" width="1" style="3" customWidth="1"/>
    <col min="5" max="5" width="27" style="3" bestFit="1" customWidth="1"/>
    <col min="6" max="6" width="1" style="3" customWidth="1"/>
    <col min="7" max="7" width="27.140625" style="3" bestFit="1" customWidth="1"/>
    <col min="8" max="8" width="1" style="3" customWidth="1"/>
    <col min="9" max="9" width="37" style="3" bestFit="1" customWidth="1"/>
    <col min="10" max="10" width="1" style="3" customWidth="1"/>
    <col min="11" max="11" width="20.140625" style="3" bestFit="1" customWidth="1"/>
    <col min="12" max="12" width="1" style="3" customWidth="1"/>
    <col min="13" max="13" width="29.85546875" style="3" bestFit="1" customWidth="1"/>
    <col min="14" max="14" width="1" style="3" customWidth="1"/>
    <col min="15" max="15" width="29.85546875" style="3" bestFit="1" customWidth="1"/>
    <col min="16" max="16" width="1" style="3" customWidth="1"/>
    <col min="17" max="17" width="37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4" t="s">
        <v>68</v>
      </c>
      <c r="D3" s="24" t="s">
        <v>68</v>
      </c>
      <c r="E3" s="24" t="s">
        <v>68</v>
      </c>
      <c r="F3" s="24" t="s">
        <v>68</v>
      </c>
      <c r="G3" s="24" t="s">
        <v>68</v>
      </c>
      <c r="H3" s="24"/>
      <c r="I3" s="24"/>
      <c r="J3" s="24"/>
      <c r="K3" s="24"/>
      <c r="L3" s="24"/>
      <c r="M3" s="24"/>
      <c r="N3" s="24"/>
      <c r="O3" s="24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/>
      <c r="I4" s="24"/>
      <c r="J4" s="24"/>
      <c r="K4" s="24"/>
      <c r="L4" s="24"/>
      <c r="M4" s="24"/>
      <c r="N4" s="24"/>
      <c r="O4" s="24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22" t="s">
        <v>3</v>
      </c>
      <c r="B6" s="2"/>
      <c r="C6" s="23" t="s">
        <v>70</v>
      </c>
      <c r="D6" s="23" t="s">
        <v>70</v>
      </c>
      <c r="E6" s="23" t="s">
        <v>70</v>
      </c>
      <c r="F6" s="23" t="s">
        <v>70</v>
      </c>
      <c r="G6" s="23" t="s">
        <v>70</v>
      </c>
      <c r="H6" s="23" t="s">
        <v>70</v>
      </c>
      <c r="I6" s="23" t="s">
        <v>70</v>
      </c>
      <c r="J6" s="2"/>
      <c r="K6" s="23" t="s">
        <v>71</v>
      </c>
      <c r="L6" s="23" t="s">
        <v>71</v>
      </c>
      <c r="M6" s="23" t="s">
        <v>71</v>
      </c>
      <c r="N6" s="23" t="s">
        <v>71</v>
      </c>
      <c r="O6" s="23" t="s">
        <v>71</v>
      </c>
      <c r="P6" s="23" t="s">
        <v>71</v>
      </c>
      <c r="Q6" s="23" t="s">
        <v>71</v>
      </c>
      <c r="R6" s="2"/>
      <c r="S6" s="2"/>
      <c r="T6" s="2"/>
      <c r="U6" s="2"/>
      <c r="V6" s="2"/>
    </row>
    <row r="7" spans="1:22" ht="33.75">
      <c r="A7" s="23" t="s">
        <v>3</v>
      </c>
      <c r="B7" s="2"/>
      <c r="C7" s="4" t="s">
        <v>7</v>
      </c>
      <c r="D7" s="2"/>
      <c r="E7" s="4" t="s">
        <v>87</v>
      </c>
      <c r="F7" s="2"/>
      <c r="G7" s="4" t="s">
        <v>88</v>
      </c>
      <c r="H7" s="2"/>
      <c r="I7" s="4" t="s">
        <v>90</v>
      </c>
      <c r="J7" s="2"/>
      <c r="K7" s="4" t="s">
        <v>7</v>
      </c>
      <c r="L7" s="2"/>
      <c r="M7" s="4" t="s">
        <v>87</v>
      </c>
      <c r="N7" s="2"/>
      <c r="O7" s="4" t="s">
        <v>88</v>
      </c>
      <c r="P7" s="2"/>
      <c r="Q7" s="4" t="s">
        <v>90</v>
      </c>
      <c r="R7" s="2"/>
      <c r="S7" s="2"/>
      <c r="T7" s="2"/>
      <c r="U7" s="2"/>
      <c r="V7" s="2"/>
    </row>
    <row r="8" spans="1:22" ht="33.75">
      <c r="A8" s="5" t="s">
        <v>23</v>
      </c>
      <c r="B8" s="2"/>
      <c r="C8" s="6">
        <v>77000000</v>
      </c>
      <c r="D8" s="2"/>
      <c r="E8" s="6">
        <v>213196506566</v>
      </c>
      <c r="F8" s="2"/>
      <c r="G8" s="6">
        <v>138412470158</v>
      </c>
      <c r="H8" s="2"/>
      <c r="I8" s="6">
        <v>74784036408</v>
      </c>
      <c r="J8" s="2"/>
      <c r="K8" s="6">
        <v>231279262</v>
      </c>
      <c r="L8" s="2"/>
      <c r="M8" s="6">
        <v>561976589241</v>
      </c>
      <c r="N8" s="2"/>
      <c r="O8" s="6">
        <v>413006547087</v>
      </c>
      <c r="P8" s="2"/>
      <c r="Q8" s="6">
        <v>148970042154</v>
      </c>
      <c r="R8" s="2"/>
      <c r="S8" s="2"/>
      <c r="T8" s="2"/>
      <c r="U8" s="2"/>
      <c r="V8" s="2"/>
    </row>
    <row r="9" spans="1:22" ht="33.75">
      <c r="A9" s="5" t="s">
        <v>15</v>
      </c>
      <c r="B9" s="2"/>
      <c r="C9" s="6">
        <v>40201942</v>
      </c>
      <c r="D9" s="2"/>
      <c r="E9" s="6">
        <v>449847117439</v>
      </c>
      <c r="F9" s="2"/>
      <c r="G9" s="6">
        <v>249192148892</v>
      </c>
      <c r="H9" s="2"/>
      <c r="I9" s="6">
        <v>200654968547</v>
      </c>
      <c r="J9" s="2"/>
      <c r="K9" s="6">
        <v>161143809</v>
      </c>
      <c r="L9" s="2"/>
      <c r="M9" s="6">
        <v>1256000382965</v>
      </c>
      <c r="N9" s="2"/>
      <c r="O9" s="6">
        <v>978640919355</v>
      </c>
      <c r="P9" s="2"/>
      <c r="Q9" s="6">
        <v>277359463610</v>
      </c>
      <c r="R9" s="2"/>
      <c r="S9" s="2"/>
      <c r="T9" s="2"/>
      <c r="U9" s="2"/>
      <c r="V9" s="2"/>
    </row>
    <row r="10" spans="1:22" ht="33.75">
      <c r="A10" s="5" t="s">
        <v>21</v>
      </c>
      <c r="B10" s="2"/>
      <c r="C10" s="16">
        <v>8550777</v>
      </c>
      <c r="D10" s="17"/>
      <c r="E10" s="16">
        <v>51450593566</v>
      </c>
      <c r="F10" s="17"/>
      <c r="G10" s="16">
        <v>32469893824</v>
      </c>
      <c r="H10" s="17"/>
      <c r="I10" s="16">
        <v>18980699742</v>
      </c>
      <c r="J10" s="17"/>
      <c r="K10" s="16">
        <v>328427921</v>
      </c>
      <c r="L10" s="17"/>
      <c r="M10" s="16">
        <v>1208821157994</v>
      </c>
      <c r="N10" s="17"/>
      <c r="O10" s="16">
        <v>1109040431873</v>
      </c>
      <c r="P10" s="17"/>
      <c r="Q10" s="16">
        <v>99780726121</v>
      </c>
      <c r="R10" s="2"/>
      <c r="S10" s="2"/>
      <c r="T10" s="2"/>
      <c r="U10" s="2"/>
      <c r="V10" s="2"/>
    </row>
    <row r="11" spans="1:22" ht="33.75">
      <c r="A11" s="5" t="s">
        <v>17</v>
      </c>
      <c r="B11" s="2"/>
      <c r="C11" s="17">
        <v>6669117</v>
      </c>
      <c r="D11" s="17"/>
      <c r="E11" s="16">
        <v>38350223111</v>
      </c>
      <c r="F11" s="17"/>
      <c r="G11" s="16">
        <v>20241126816</v>
      </c>
      <c r="H11" s="17"/>
      <c r="I11" s="16">
        <v>18109096295</v>
      </c>
      <c r="J11" s="17"/>
      <c r="K11" s="17">
        <v>52036445</v>
      </c>
      <c r="L11" s="17"/>
      <c r="M11" s="16">
        <v>244174157541</v>
      </c>
      <c r="N11" s="17"/>
      <c r="O11" s="16">
        <v>177679439667</v>
      </c>
      <c r="P11" s="17"/>
      <c r="Q11" s="16">
        <v>66494717874</v>
      </c>
      <c r="R11" s="2"/>
      <c r="S11" s="2"/>
      <c r="T11" s="2"/>
      <c r="U11" s="2"/>
      <c r="V11" s="2"/>
    </row>
    <row r="12" spans="1:22" ht="33.75">
      <c r="A12" s="5" t="s">
        <v>19</v>
      </c>
      <c r="B12" s="2"/>
      <c r="C12" s="18">
        <v>24993487</v>
      </c>
      <c r="D12" s="17"/>
      <c r="E12" s="19">
        <v>121874062148</v>
      </c>
      <c r="F12" s="17"/>
      <c r="G12" s="19">
        <v>60711438354</v>
      </c>
      <c r="H12" s="17"/>
      <c r="I12" s="19">
        <v>61162623794</v>
      </c>
      <c r="J12" s="17"/>
      <c r="K12" s="18">
        <v>176367868</v>
      </c>
      <c r="L12" s="17"/>
      <c r="M12" s="19">
        <v>585868498499</v>
      </c>
      <c r="N12" s="17"/>
      <c r="O12" s="19">
        <v>375186060067</v>
      </c>
      <c r="P12" s="17"/>
      <c r="Q12" s="19">
        <v>210682438432</v>
      </c>
      <c r="R12" s="2"/>
      <c r="S12" s="2"/>
      <c r="T12" s="2"/>
      <c r="U12" s="2"/>
      <c r="V12" s="2"/>
    </row>
    <row r="13" spans="1:22" ht="32.25" thickBot="1">
      <c r="C13" s="20">
        <v>0</v>
      </c>
      <c r="D13" s="2"/>
      <c r="E13" s="21">
        <f>SUM(E8:E12)</f>
        <v>874718502830</v>
      </c>
      <c r="F13" s="2"/>
      <c r="G13" s="21">
        <f>SUM(G8:G12)</f>
        <v>501027078044</v>
      </c>
      <c r="H13" s="2"/>
      <c r="I13" s="21">
        <f>SUM(I8:I12)</f>
        <v>373691424786</v>
      </c>
      <c r="J13" s="2"/>
      <c r="K13" s="20">
        <v>0</v>
      </c>
      <c r="L13" s="2"/>
      <c r="M13" s="21">
        <f>SUM(M8:M12)</f>
        <v>3856840786240</v>
      </c>
      <c r="N13" s="2"/>
      <c r="O13" s="21">
        <f>SUM(O8:O12)</f>
        <v>3053553398049</v>
      </c>
      <c r="P13" s="2"/>
      <c r="Q13" s="21">
        <f>SUM(Q8:Q12)</f>
        <v>803287388191</v>
      </c>
      <c r="R13" s="2"/>
      <c r="S13" s="2"/>
      <c r="T13" s="2"/>
      <c r="U13" s="2"/>
      <c r="V13" s="2"/>
    </row>
    <row r="14" spans="1:22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6"/>
      <c r="N14" s="2"/>
      <c r="O14" s="16"/>
      <c r="P14" s="2"/>
      <c r="Q14" s="2"/>
      <c r="R14" s="2"/>
      <c r="S14" s="2"/>
      <c r="T14" s="2"/>
      <c r="U14" s="2"/>
      <c r="V14" s="2"/>
    </row>
    <row r="15" spans="1:22" ht="34.5" thickBot="1">
      <c r="A15" s="5" t="s">
        <v>91</v>
      </c>
      <c r="C15" s="20">
        <v>0</v>
      </c>
      <c r="D15" s="2"/>
      <c r="E15" s="21">
        <v>0</v>
      </c>
      <c r="F15" s="2"/>
      <c r="G15" s="21">
        <v>0</v>
      </c>
      <c r="H15" s="2"/>
      <c r="I15" s="21">
        <v>0</v>
      </c>
      <c r="J15" s="2"/>
      <c r="K15" s="20">
        <v>29657290</v>
      </c>
      <c r="L15" s="2"/>
      <c r="M15" s="21">
        <v>301024356919</v>
      </c>
      <c r="N15" s="2"/>
      <c r="O15" s="21">
        <v>300010026945</v>
      </c>
      <c r="P15" s="2"/>
      <c r="Q15" s="21">
        <v>1014329974</v>
      </c>
      <c r="R15" s="2"/>
      <c r="S15" s="2"/>
      <c r="T15" s="2"/>
      <c r="U15" s="2"/>
      <c r="V15" s="2"/>
    </row>
    <row r="16" spans="1:22" ht="32.25" thickTop="1">
      <c r="A16" s="2"/>
      <c r="B16" s="2"/>
      <c r="C16" s="2"/>
      <c r="D16" s="2"/>
      <c r="E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rightToLeft="1" view="pageBreakPreview" zoomScale="60" zoomScaleNormal="100" workbookViewId="0">
      <selection activeCell="M13" sqref="M13"/>
    </sheetView>
  </sheetViews>
  <sheetFormatPr defaultRowHeight="15"/>
  <cols>
    <col min="1" max="1" width="41.85546875" style="3" customWidth="1"/>
    <col min="2" max="2" width="1" style="3" customWidth="1"/>
    <col min="3" max="3" width="25" style="3" bestFit="1" customWidth="1"/>
    <col min="4" max="4" width="1" style="3" customWidth="1"/>
    <col min="5" max="5" width="31.28515625" style="3" bestFit="1" customWidth="1"/>
    <col min="6" max="6" width="1" style="3" customWidth="1"/>
    <col min="7" max="7" width="26.85546875" style="3" bestFit="1" customWidth="1"/>
    <col min="8" max="8" width="1" style="3" customWidth="1"/>
    <col min="9" max="9" width="31.42578125" style="3" bestFit="1" customWidth="1"/>
    <col min="10" max="10" width="1" style="3" customWidth="1"/>
    <col min="11" max="11" width="29.28515625" style="3" bestFit="1" customWidth="1"/>
    <col min="12" max="12" width="1" style="3" customWidth="1"/>
    <col min="13" max="13" width="25.28515625" style="3" bestFit="1" customWidth="1"/>
    <col min="14" max="14" width="1" style="3" customWidth="1"/>
    <col min="15" max="15" width="30" style="3" bestFit="1" customWidth="1"/>
    <col min="16" max="16" width="1" style="3" customWidth="1"/>
    <col min="17" max="17" width="27.28515625" style="3" bestFit="1" customWidth="1"/>
    <col min="18" max="18" width="1" style="3" customWidth="1"/>
    <col min="19" max="19" width="29.85546875" style="3" bestFit="1" customWidth="1"/>
    <col min="20" max="20" width="1" style="3" customWidth="1"/>
    <col min="21" max="21" width="29.28515625" style="3" bestFit="1" customWidth="1"/>
    <col min="22" max="22" width="1" style="3" customWidth="1"/>
    <col min="23" max="23" width="9.140625" style="3" customWidth="1"/>
    <col min="24" max="16384" width="9.140625" style="3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/>
      <c r="J2" s="24"/>
      <c r="K2" s="24"/>
      <c r="L2" s="24"/>
      <c r="M2" s="24"/>
      <c r="N2" s="24"/>
      <c r="O2" s="24"/>
      <c r="P2" s="24"/>
      <c r="Q2" s="24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24" t="s">
        <v>68</v>
      </c>
      <c r="E3" s="24" t="s">
        <v>68</v>
      </c>
      <c r="F3" s="24" t="s">
        <v>68</v>
      </c>
      <c r="G3" s="24" t="s">
        <v>68</v>
      </c>
      <c r="H3" s="24" t="s">
        <v>68</v>
      </c>
      <c r="I3" s="24"/>
      <c r="J3" s="24"/>
      <c r="K3" s="24"/>
      <c r="L3" s="24"/>
      <c r="M3" s="24"/>
      <c r="N3" s="24"/>
      <c r="O3" s="24"/>
      <c r="P3" s="24"/>
      <c r="Q3" s="24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/>
      <c r="J4" s="24"/>
      <c r="K4" s="24"/>
      <c r="L4" s="24"/>
      <c r="M4" s="24"/>
      <c r="N4" s="24"/>
      <c r="O4" s="24"/>
      <c r="P4" s="24"/>
      <c r="Q4" s="24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22" t="s">
        <v>3</v>
      </c>
      <c r="B6" s="2"/>
      <c r="C6" s="23" t="s">
        <v>70</v>
      </c>
      <c r="D6" s="23" t="s">
        <v>70</v>
      </c>
      <c r="E6" s="23" t="s">
        <v>70</v>
      </c>
      <c r="F6" s="23" t="s">
        <v>70</v>
      </c>
      <c r="G6" s="23" t="s">
        <v>70</v>
      </c>
      <c r="H6" s="23" t="s">
        <v>70</v>
      </c>
      <c r="I6" s="23" t="s">
        <v>70</v>
      </c>
      <c r="J6" s="23" t="s">
        <v>70</v>
      </c>
      <c r="K6" s="23" t="s">
        <v>70</v>
      </c>
      <c r="L6" s="2"/>
      <c r="M6" s="23" t="s">
        <v>71</v>
      </c>
      <c r="N6" s="23" t="s">
        <v>71</v>
      </c>
      <c r="O6" s="23" t="s">
        <v>71</v>
      </c>
      <c r="P6" s="23" t="s">
        <v>71</v>
      </c>
      <c r="Q6" s="23" t="s">
        <v>71</v>
      </c>
      <c r="R6" s="23" t="s">
        <v>71</v>
      </c>
      <c r="S6" s="23" t="s">
        <v>71</v>
      </c>
      <c r="T6" s="23" t="s">
        <v>71</v>
      </c>
      <c r="U6" s="23" t="s">
        <v>71</v>
      </c>
      <c r="V6" s="2"/>
      <c r="W6" s="2"/>
      <c r="X6" s="2"/>
    </row>
    <row r="7" spans="1:24" ht="33.75">
      <c r="A7" s="23" t="s">
        <v>3</v>
      </c>
      <c r="B7" s="2"/>
      <c r="C7" s="4" t="s">
        <v>92</v>
      </c>
      <c r="D7" s="2"/>
      <c r="E7" s="4" t="s">
        <v>93</v>
      </c>
      <c r="F7" s="2"/>
      <c r="G7" s="4" t="s">
        <v>94</v>
      </c>
      <c r="H7" s="2"/>
      <c r="I7" s="4" t="s">
        <v>51</v>
      </c>
      <c r="J7" s="2"/>
      <c r="K7" s="4" t="s">
        <v>95</v>
      </c>
      <c r="L7" s="2"/>
      <c r="M7" s="4" t="s">
        <v>92</v>
      </c>
      <c r="N7" s="2"/>
      <c r="O7" s="4" t="s">
        <v>93</v>
      </c>
      <c r="P7" s="2"/>
      <c r="Q7" s="4" t="s">
        <v>94</v>
      </c>
      <c r="R7" s="2"/>
      <c r="S7" s="4" t="s">
        <v>51</v>
      </c>
      <c r="T7" s="2"/>
      <c r="U7" s="4" t="s">
        <v>95</v>
      </c>
      <c r="V7" s="2"/>
      <c r="W7" s="2"/>
      <c r="X7" s="2"/>
    </row>
    <row r="8" spans="1:24" ht="33.75">
      <c r="A8" s="5" t="s">
        <v>23</v>
      </c>
      <c r="B8" s="2"/>
      <c r="C8" s="6">
        <v>0</v>
      </c>
      <c r="D8" s="2"/>
      <c r="E8" s="6">
        <v>-408242339778</v>
      </c>
      <c r="F8" s="2"/>
      <c r="G8" s="6">
        <v>74784036408</v>
      </c>
      <c r="H8" s="2"/>
      <c r="I8" s="6">
        <v>-333458303370</v>
      </c>
      <c r="J8" s="2"/>
      <c r="K8" s="7" t="s">
        <v>96</v>
      </c>
      <c r="L8" s="2"/>
      <c r="M8" s="6">
        <v>13202820057</v>
      </c>
      <c r="N8" s="2"/>
      <c r="O8" s="6">
        <v>1235526687836</v>
      </c>
      <c r="P8" s="2"/>
      <c r="Q8" s="6">
        <v>148970042154</v>
      </c>
      <c r="R8" s="2"/>
      <c r="S8" s="6">
        <v>1397699550047</v>
      </c>
      <c r="T8" s="2"/>
      <c r="U8" s="7" t="s">
        <v>97</v>
      </c>
      <c r="V8" s="2"/>
      <c r="W8" s="2"/>
      <c r="X8" s="2"/>
    </row>
    <row r="9" spans="1:24" ht="33.75">
      <c r="A9" s="5" t="s">
        <v>15</v>
      </c>
      <c r="B9" s="2"/>
      <c r="C9" s="6">
        <v>0</v>
      </c>
      <c r="D9" s="2"/>
      <c r="E9" s="6">
        <v>450812948603</v>
      </c>
      <c r="F9" s="2"/>
      <c r="G9" s="6">
        <v>200654968547</v>
      </c>
      <c r="H9" s="2"/>
      <c r="I9" s="6">
        <v>651467917150</v>
      </c>
      <c r="J9" s="2"/>
      <c r="K9" s="7" t="s">
        <v>98</v>
      </c>
      <c r="L9" s="2"/>
      <c r="M9" s="6">
        <v>0</v>
      </c>
      <c r="N9" s="2"/>
      <c r="O9" s="6">
        <v>1281181780528</v>
      </c>
      <c r="P9" s="2"/>
      <c r="Q9" s="6">
        <v>277359463610</v>
      </c>
      <c r="R9" s="2"/>
      <c r="S9" s="6">
        <v>1558541244138</v>
      </c>
      <c r="T9" s="2"/>
      <c r="U9" s="7" t="s">
        <v>99</v>
      </c>
      <c r="V9" s="2"/>
      <c r="W9" s="2"/>
      <c r="X9" s="2"/>
    </row>
    <row r="10" spans="1:24" ht="33.75">
      <c r="A10" s="5" t="s">
        <v>21</v>
      </c>
      <c r="B10" s="2"/>
      <c r="C10" s="6">
        <v>0</v>
      </c>
      <c r="D10" s="2"/>
      <c r="E10" s="6">
        <v>-25033094580</v>
      </c>
      <c r="F10" s="2"/>
      <c r="G10" s="6">
        <v>18980699742</v>
      </c>
      <c r="H10" s="2"/>
      <c r="I10" s="6">
        <v>-6052394838</v>
      </c>
      <c r="J10" s="2"/>
      <c r="K10" s="7" t="s">
        <v>100</v>
      </c>
      <c r="L10" s="2"/>
      <c r="M10" s="6">
        <v>1811553376</v>
      </c>
      <c r="N10" s="2"/>
      <c r="O10" s="6">
        <v>135689233213</v>
      </c>
      <c r="P10" s="2"/>
      <c r="Q10" s="6">
        <v>99780726121</v>
      </c>
      <c r="R10" s="2"/>
      <c r="S10" s="6">
        <v>237281512710</v>
      </c>
      <c r="T10" s="2"/>
      <c r="U10" s="7" t="s">
        <v>101</v>
      </c>
      <c r="V10" s="2"/>
      <c r="W10" s="2"/>
      <c r="X10" s="2"/>
    </row>
    <row r="11" spans="1:24" ht="33.75">
      <c r="A11" s="5" t="s">
        <v>17</v>
      </c>
      <c r="B11" s="2"/>
      <c r="C11" s="6">
        <v>0</v>
      </c>
      <c r="D11" s="2"/>
      <c r="E11" s="6">
        <v>-157123607405</v>
      </c>
      <c r="F11" s="2"/>
      <c r="G11" s="6">
        <v>18109096295</v>
      </c>
      <c r="H11" s="2"/>
      <c r="I11" s="6">
        <v>-139014511110</v>
      </c>
      <c r="J11" s="2"/>
      <c r="K11" s="7" t="s">
        <v>102</v>
      </c>
      <c r="L11" s="2"/>
      <c r="M11" s="6">
        <v>42928981466</v>
      </c>
      <c r="N11" s="2"/>
      <c r="O11" s="6">
        <v>720077106902</v>
      </c>
      <c r="P11" s="2"/>
      <c r="Q11" s="6">
        <v>66494717874</v>
      </c>
      <c r="R11" s="2"/>
      <c r="S11" s="6">
        <v>829500806242</v>
      </c>
      <c r="T11" s="2"/>
      <c r="U11" s="7" t="s">
        <v>103</v>
      </c>
      <c r="V11" s="2"/>
      <c r="W11" s="2"/>
      <c r="X11" s="2"/>
    </row>
    <row r="12" spans="1:24" ht="33.75">
      <c r="A12" s="5" t="s">
        <v>19</v>
      </c>
      <c r="B12" s="2"/>
      <c r="C12" s="6">
        <v>0</v>
      </c>
      <c r="D12" s="2"/>
      <c r="E12" s="6">
        <v>70135326484</v>
      </c>
      <c r="F12" s="2"/>
      <c r="G12" s="6">
        <v>61162623794</v>
      </c>
      <c r="H12" s="2"/>
      <c r="I12" s="6">
        <v>131297950278</v>
      </c>
      <c r="J12" s="2"/>
      <c r="K12" s="7" t="s">
        <v>104</v>
      </c>
      <c r="L12" s="2"/>
      <c r="M12" s="6">
        <v>0</v>
      </c>
      <c r="N12" s="2"/>
      <c r="O12" s="6">
        <v>196071257028</v>
      </c>
      <c r="P12" s="2"/>
      <c r="Q12" s="6">
        <v>210682438432</v>
      </c>
      <c r="R12" s="2"/>
      <c r="S12" s="6">
        <v>406753695460</v>
      </c>
      <c r="T12" s="2"/>
      <c r="U12" s="7" t="s">
        <v>105</v>
      </c>
      <c r="V12" s="2"/>
      <c r="W12" s="2"/>
      <c r="X12" s="2"/>
    </row>
    <row r="13" spans="1:24" ht="32.25" thickBot="1">
      <c r="C13" s="9"/>
      <c r="D13" s="2"/>
      <c r="E13" s="9">
        <f>SUM(E8:E12)</f>
        <v>-69450766676</v>
      </c>
      <c r="F13" s="2"/>
      <c r="G13" s="9">
        <f>SUM(G8:G12)</f>
        <v>373691424786</v>
      </c>
      <c r="H13" s="2"/>
      <c r="I13" s="9">
        <f>SUM(I8:I12)</f>
        <v>304240658110</v>
      </c>
      <c r="J13" s="2"/>
      <c r="K13" s="10"/>
      <c r="L13" s="2"/>
      <c r="M13" s="9">
        <f>SUM(M8:M12)</f>
        <v>57943354899</v>
      </c>
      <c r="N13" s="2"/>
      <c r="O13" s="9">
        <f>SUM(O8:O12)</f>
        <v>3568546065507</v>
      </c>
      <c r="P13" s="2"/>
      <c r="Q13" s="9">
        <f>SUM(Q8:Q12)</f>
        <v>803287388191</v>
      </c>
      <c r="R13" s="2"/>
      <c r="S13" s="9">
        <f>SUM(S8:S12)</f>
        <v>4429776808597</v>
      </c>
      <c r="T13" s="2"/>
      <c r="U13" s="10"/>
      <c r="V13" s="2"/>
      <c r="W13" s="2"/>
      <c r="X13" s="2"/>
    </row>
    <row r="14" spans="1:24" ht="32.25" thickTop="1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"/>
      <c r="W14" s="2"/>
      <c r="X14" s="2"/>
    </row>
    <row r="15" spans="1:24" ht="34.5" thickBot="1">
      <c r="A15" s="5" t="s">
        <v>91</v>
      </c>
      <c r="B15" s="2"/>
      <c r="C15" s="21">
        <v>0</v>
      </c>
      <c r="D15" s="17"/>
      <c r="E15" s="21">
        <v>0</v>
      </c>
      <c r="F15" s="17"/>
      <c r="G15" s="21">
        <v>0</v>
      </c>
      <c r="H15" s="17"/>
      <c r="I15" s="21">
        <v>0</v>
      </c>
      <c r="J15" s="17"/>
      <c r="K15" s="29" t="s">
        <v>61</v>
      </c>
      <c r="L15" s="17"/>
      <c r="M15" s="21">
        <v>0</v>
      </c>
      <c r="N15" s="17"/>
      <c r="O15" s="21">
        <v>0</v>
      </c>
      <c r="P15" s="17"/>
      <c r="Q15" s="21">
        <v>1014329974</v>
      </c>
      <c r="R15" s="17"/>
      <c r="S15" s="21">
        <v>1014329974</v>
      </c>
      <c r="T15" s="17"/>
      <c r="U15" s="29"/>
      <c r="V15" s="2"/>
      <c r="W15" s="2"/>
      <c r="X15" s="2"/>
    </row>
    <row r="16" spans="1:24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6">
    <mergeCell ref="A6:A7"/>
    <mergeCell ref="M6:U6"/>
    <mergeCell ref="C6:K6"/>
    <mergeCell ref="D2:Q2"/>
    <mergeCell ref="D3:Q3"/>
    <mergeCell ref="D4:Q4"/>
  </mergeCells>
  <pageMargins left="0.7" right="0.7" top="0.75" bottom="0.75" header="0.3" footer="0.3"/>
  <pageSetup paperSize="9"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workbookViewId="0">
      <selection activeCell="I11" sqref="I11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33.75">
      <c r="A2" s="11"/>
      <c r="B2" s="11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11"/>
      <c r="Q2" s="11"/>
      <c r="R2" s="11"/>
      <c r="S2" s="11"/>
      <c r="T2" s="11"/>
      <c r="U2" s="11"/>
    </row>
    <row r="3" spans="1:21" ht="33.75">
      <c r="A3" s="11"/>
      <c r="B3" s="11"/>
      <c r="C3" s="24" t="s">
        <v>68</v>
      </c>
      <c r="D3" s="24" t="s">
        <v>68</v>
      </c>
      <c r="E3" s="24" t="s">
        <v>68</v>
      </c>
      <c r="F3" s="24" t="s">
        <v>68</v>
      </c>
      <c r="G3" s="24" t="s">
        <v>68</v>
      </c>
      <c r="H3" s="24"/>
      <c r="I3" s="24"/>
      <c r="J3" s="24"/>
      <c r="K3" s="24"/>
      <c r="L3" s="24"/>
      <c r="M3" s="24"/>
      <c r="N3" s="24"/>
      <c r="O3" s="24"/>
      <c r="P3" s="11"/>
      <c r="Q3" s="11"/>
      <c r="R3" s="11"/>
      <c r="S3" s="11"/>
      <c r="T3" s="11"/>
      <c r="U3" s="11"/>
    </row>
    <row r="4" spans="1:21" ht="33.75">
      <c r="A4" s="11"/>
      <c r="B4" s="11"/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/>
      <c r="I4" s="24"/>
      <c r="J4" s="24"/>
      <c r="K4" s="24"/>
      <c r="L4" s="24"/>
      <c r="M4" s="24"/>
      <c r="N4" s="24"/>
      <c r="O4" s="24"/>
      <c r="P4" s="11"/>
      <c r="Q4" s="11"/>
      <c r="R4" s="11"/>
      <c r="S4" s="11"/>
      <c r="T4" s="11"/>
      <c r="U4" s="11"/>
    </row>
    <row r="5" spans="1:21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33.75">
      <c r="A6" s="24" t="s">
        <v>72</v>
      </c>
      <c r="B6" s="11"/>
      <c r="C6" s="24" t="s">
        <v>70</v>
      </c>
      <c r="D6" s="24" t="s">
        <v>70</v>
      </c>
      <c r="E6" s="24" t="s">
        <v>70</v>
      </c>
      <c r="F6" s="24" t="s">
        <v>70</v>
      </c>
      <c r="G6" s="24" t="s">
        <v>70</v>
      </c>
      <c r="H6" s="24" t="s">
        <v>70</v>
      </c>
      <c r="I6" s="24" t="s">
        <v>70</v>
      </c>
      <c r="J6" s="11"/>
      <c r="K6" s="24" t="s">
        <v>71</v>
      </c>
      <c r="L6" s="24" t="s">
        <v>71</v>
      </c>
      <c r="M6" s="24" t="s">
        <v>71</v>
      </c>
      <c r="N6" s="24" t="s">
        <v>71</v>
      </c>
      <c r="O6" s="24" t="s">
        <v>71</v>
      </c>
      <c r="P6" s="24" t="s">
        <v>71</v>
      </c>
      <c r="Q6" s="24" t="s">
        <v>71</v>
      </c>
      <c r="R6" s="11"/>
      <c r="S6" s="11"/>
      <c r="T6" s="11"/>
      <c r="U6" s="11"/>
    </row>
    <row r="7" spans="1:21" ht="33.75">
      <c r="A7" s="24" t="s">
        <v>72</v>
      </c>
      <c r="B7" s="11"/>
      <c r="C7" s="12" t="s">
        <v>106</v>
      </c>
      <c r="D7" s="11"/>
      <c r="E7" s="12" t="s">
        <v>93</v>
      </c>
      <c r="F7" s="11"/>
      <c r="G7" s="12" t="s">
        <v>94</v>
      </c>
      <c r="H7" s="11"/>
      <c r="I7" s="12" t="s">
        <v>107</v>
      </c>
      <c r="J7" s="11"/>
      <c r="K7" s="12" t="s">
        <v>106</v>
      </c>
      <c r="L7" s="11"/>
      <c r="M7" s="12" t="s">
        <v>93</v>
      </c>
      <c r="N7" s="11"/>
      <c r="O7" s="12" t="s">
        <v>94</v>
      </c>
      <c r="P7" s="11"/>
      <c r="Q7" s="12" t="s">
        <v>107</v>
      </c>
      <c r="R7" s="11"/>
      <c r="S7" s="11"/>
      <c r="T7" s="11"/>
      <c r="U7" s="11"/>
    </row>
    <row r="8" spans="1:21" ht="31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</sheetData>
  <mergeCells count="6">
    <mergeCell ref="K6:Q6"/>
    <mergeCell ref="A6:A7"/>
    <mergeCell ref="C6:I6"/>
    <mergeCell ref="C2:O2"/>
    <mergeCell ref="C3:O3"/>
    <mergeCell ref="C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I15" sqref="I15"/>
    </sheetView>
  </sheetViews>
  <sheetFormatPr defaultRowHeight="15"/>
  <cols>
    <col min="1" max="1" width="60.42578125" style="3" bestFit="1" customWidth="1"/>
    <col min="2" max="2" width="1" style="3" customWidth="1"/>
    <col min="3" max="3" width="33.28515625" style="3" bestFit="1" customWidth="1"/>
    <col min="4" max="4" width="1" style="3" customWidth="1"/>
    <col min="5" max="5" width="46.85546875" style="3" bestFit="1" customWidth="1"/>
    <col min="6" max="6" width="1" style="3" customWidth="1"/>
    <col min="7" max="7" width="41.5703125" style="3" bestFit="1" customWidth="1"/>
    <col min="8" max="8" width="1" style="3" customWidth="1"/>
    <col min="9" max="9" width="46.85546875" style="3" bestFit="1" customWidth="1"/>
    <col min="10" max="10" width="1" style="3" customWidth="1"/>
    <col min="11" max="11" width="41.5703125" style="3" bestFit="1" customWidth="1"/>
    <col min="12" max="12" width="1" style="3" customWidth="1"/>
    <col min="13" max="13" width="9.140625" style="3" customWidth="1"/>
    <col min="14" max="16384" width="9.140625" style="3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/>
      <c r="H2" s="24"/>
      <c r="I2" s="24"/>
      <c r="J2" s="2"/>
      <c r="K2" s="2"/>
      <c r="L2" s="2"/>
      <c r="M2" s="2"/>
      <c r="N2" s="2"/>
      <c r="O2" s="2"/>
      <c r="P2" s="2"/>
    </row>
    <row r="3" spans="1:16" ht="33.75">
      <c r="A3" s="2"/>
      <c r="B3" s="24" t="s">
        <v>68</v>
      </c>
      <c r="C3" s="24" t="s">
        <v>68</v>
      </c>
      <c r="D3" s="24" t="s">
        <v>68</v>
      </c>
      <c r="E3" s="24" t="s">
        <v>68</v>
      </c>
      <c r="F3" s="24" t="s">
        <v>68</v>
      </c>
      <c r="G3" s="24"/>
      <c r="H3" s="24"/>
      <c r="I3" s="24"/>
      <c r="J3" s="2"/>
      <c r="K3" s="2"/>
      <c r="L3" s="2"/>
      <c r="M3" s="2"/>
      <c r="N3" s="2"/>
      <c r="O3" s="2"/>
      <c r="P3" s="2"/>
    </row>
    <row r="4" spans="1:16" ht="33.75">
      <c r="A4" s="2"/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/>
      <c r="H4" s="24"/>
      <c r="I4" s="24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23" t="s">
        <v>108</v>
      </c>
      <c r="B6" s="23" t="s">
        <v>108</v>
      </c>
      <c r="C6" s="23" t="s">
        <v>108</v>
      </c>
      <c r="D6" s="2"/>
      <c r="E6" s="23" t="s">
        <v>70</v>
      </c>
      <c r="F6" s="23" t="s">
        <v>70</v>
      </c>
      <c r="G6" s="23" t="s">
        <v>70</v>
      </c>
      <c r="H6" s="2"/>
      <c r="I6" s="23" t="s">
        <v>71</v>
      </c>
      <c r="J6" s="23" t="s">
        <v>71</v>
      </c>
      <c r="K6" s="23" t="s">
        <v>71</v>
      </c>
      <c r="L6" s="2"/>
      <c r="M6" s="2"/>
      <c r="N6" s="2"/>
      <c r="O6" s="2"/>
      <c r="P6" s="2"/>
    </row>
    <row r="7" spans="1:16" ht="33.75">
      <c r="A7" s="4" t="s">
        <v>109</v>
      </c>
      <c r="B7" s="2"/>
      <c r="C7" s="4" t="s">
        <v>48</v>
      </c>
      <c r="D7" s="2"/>
      <c r="E7" s="4" t="s">
        <v>110</v>
      </c>
      <c r="F7" s="2"/>
      <c r="G7" s="4" t="s">
        <v>111</v>
      </c>
      <c r="H7" s="2"/>
      <c r="I7" s="4" t="s">
        <v>110</v>
      </c>
      <c r="J7" s="2"/>
      <c r="K7" s="4" t="s">
        <v>111</v>
      </c>
      <c r="L7" s="2"/>
      <c r="M7" s="2"/>
      <c r="N7" s="2"/>
      <c r="O7" s="2"/>
      <c r="P7" s="2"/>
    </row>
    <row r="8" spans="1:16" ht="33.75">
      <c r="A8" s="5" t="s">
        <v>54</v>
      </c>
      <c r="B8" s="2"/>
      <c r="C8" s="2" t="s">
        <v>55</v>
      </c>
      <c r="D8" s="2"/>
      <c r="E8" s="6">
        <v>566259</v>
      </c>
      <c r="F8" s="2"/>
      <c r="G8" s="2" t="s">
        <v>77</v>
      </c>
      <c r="H8" s="2"/>
      <c r="I8" s="6">
        <v>11050057</v>
      </c>
      <c r="J8" s="2"/>
      <c r="K8" s="2" t="s">
        <v>77</v>
      </c>
      <c r="L8" s="2"/>
      <c r="M8" s="2"/>
      <c r="N8" s="2"/>
      <c r="O8" s="2"/>
      <c r="P8" s="2"/>
    </row>
    <row r="9" spans="1:16" ht="33.75">
      <c r="A9" s="5" t="s">
        <v>62</v>
      </c>
      <c r="B9" s="2"/>
      <c r="C9" s="2" t="s">
        <v>63</v>
      </c>
      <c r="D9" s="2"/>
      <c r="E9" s="6">
        <v>1079792</v>
      </c>
      <c r="F9" s="2"/>
      <c r="G9" s="2" t="s">
        <v>77</v>
      </c>
      <c r="H9" s="2"/>
      <c r="I9" s="6">
        <v>12743664</v>
      </c>
      <c r="J9" s="2"/>
      <c r="K9" s="2" t="s">
        <v>77</v>
      </c>
      <c r="L9" s="2"/>
      <c r="M9" s="2"/>
      <c r="N9" s="2"/>
      <c r="O9" s="2"/>
      <c r="P9" s="2"/>
    </row>
    <row r="10" spans="1:16" ht="32.25" thickBot="1">
      <c r="A10" s="2"/>
      <c r="B10" s="2"/>
      <c r="C10" s="2"/>
      <c r="D10" s="2"/>
      <c r="E10" s="9">
        <f>SUM(E8:E9)</f>
        <v>1646051</v>
      </c>
      <c r="F10" s="2"/>
      <c r="G10" s="8"/>
      <c r="H10" s="2"/>
      <c r="I10" s="9">
        <f>SUM(I8:I9)</f>
        <v>23793721</v>
      </c>
      <c r="J10" s="2"/>
      <c r="K10" s="8"/>
      <c r="L10" s="2"/>
      <c r="M10" s="2"/>
      <c r="N10" s="2"/>
      <c r="O10" s="2"/>
      <c r="P10" s="2"/>
    </row>
    <row r="11" spans="1:1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</sheetData>
  <mergeCells count="6">
    <mergeCell ref="A6:C6"/>
    <mergeCell ref="E6:G6"/>
    <mergeCell ref="I6:K6"/>
    <mergeCell ref="B2:I2"/>
    <mergeCell ref="B3:I3"/>
    <mergeCell ref="B4:I4"/>
  </mergeCells>
  <pageMargins left="0.7" right="0.7" top="0.75" bottom="0.75" header="0.3" footer="0.3"/>
  <pageSetup paperSize="9"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60" zoomScaleNormal="100" workbookViewId="0">
      <selection activeCell="J7" sqref="J7"/>
    </sheetView>
  </sheetViews>
  <sheetFormatPr defaultRowHeight="15"/>
  <cols>
    <col min="1" max="1" width="60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3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3.75">
      <c r="A2" s="24" t="s">
        <v>0</v>
      </c>
      <c r="B2" s="24" t="s">
        <v>0</v>
      </c>
      <c r="C2" s="24" t="s">
        <v>0</v>
      </c>
      <c r="D2" s="24" t="s">
        <v>0</v>
      </c>
      <c r="E2" s="24"/>
      <c r="F2" s="11"/>
      <c r="G2" s="11"/>
      <c r="H2" s="11"/>
      <c r="I2" s="11"/>
      <c r="J2" s="11"/>
      <c r="K2" s="11"/>
    </row>
    <row r="3" spans="1:11" ht="33.75">
      <c r="A3" s="24" t="s">
        <v>68</v>
      </c>
      <c r="B3" s="24" t="s">
        <v>68</v>
      </c>
      <c r="C3" s="24" t="s">
        <v>68</v>
      </c>
      <c r="D3" s="24" t="s">
        <v>68</v>
      </c>
      <c r="E3" s="24"/>
      <c r="F3" s="11"/>
      <c r="G3" s="11"/>
      <c r="H3" s="11"/>
      <c r="I3" s="11"/>
      <c r="J3" s="11"/>
      <c r="K3" s="11"/>
    </row>
    <row r="4" spans="1:11" ht="33.75">
      <c r="A4" s="24" t="s">
        <v>2</v>
      </c>
      <c r="B4" s="24" t="s">
        <v>2</v>
      </c>
      <c r="C4" s="24" t="s">
        <v>2</v>
      </c>
      <c r="D4" s="24" t="s">
        <v>2</v>
      </c>
      <c r="E4" s="24"/>
      <c r="F4" s="11"/>
      <c r="G4" s="11"/>
      <c r="H4" s="11"/>
      <c r="I4" s="11"/>
      <c r="J4" s="11"/>
      <c r="K4" s="11"/>
    </row>
    <row r="5" spans="1:11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3.75">
      <c r="A6" s="22" t="s">
        <v>112</v>
      </c>
      <c r="B6" s="11"/>
      <c r="C6" s="4" t="s">
        <v>70</v>
      </c>
      <c r="D6" s="11"/>
      <c r="E6" s="4" t="s">
        <v>6</v>
      </c>
      <c r="F6" s="11"/>
      <c r="G6" s="11"/>
      <c r="H6" s="11"/>
      <c r="I6" s="11"/>
      <c r="J6" s="11"/>
      <c r="K6" s="11"/>
    </row>
    <row r="7" spans="1:11" ht="33.75">
      <c r="A7" s="23" t="s">
        <v>112</v>
      </c>
      <c r="B7" s="11"/>
      <c r="C7" s="30" t="s">
        <v>51</v>
      </c>
      <c r="D7" s="11"/>
      <c r="E7" s="30" t="s">
        <v>51</v>
      </c>
      <c r="F7" s="11"/>
      <c r="G7" s="11"/>
      <c r="H7" s="11"/>
      <c r="I7" s="11"/>
      <c r="J7" s="11"/>
      <c r="K7" s="11"/>
    </row>
    <row r="8" spans="1:11" ht="33.75">
      <c r="A8" s="13" t="s">
        <v>112</v>
      </c>
      <c r="B8" s="11"/>
      <c r="C8" s="14">
        <v>0</v>
      </c>
      <c r="D8" s="11"/>
      <c r="E8" s="14">
        <v>3180259060</v>
      </c>
      <c r="F8" s="11"/>
      <c r="G8" s="11"/>
      <c r="H8" s="11"/>
      <c r="I8" s="11"/>
      <c r="J8" s="11"/>
      <c r="K8" s="11"/>
    </row>
    <row r="9" spans="1:11" ht="33.75">
      <c r="A9" s="13" t="s">
        <v>113</v>
      </c>
      <c r="B9" s="11"/>
      <c r="C9" s="14">
        <v>0</v>
      </c>
      <c r="D9" s="11"/>
      <c r="E9" s="14">
        <v>0</v>
      </c>
      <c r="F9" s="11"/>
      <c r="G9" s="11"/>
      <c r="H9" s="11"/>
      <c r="I9" s="11"/>
      <c r="J9" s="11"/>
      <c r="K9" s="11"/>
    </row>
    <row r="10" spans="1:11" ht="33.75">
      <c r="A10" s="13" t="s">
        <v>114</v>
      </c>
      <c r="B10" s="11"/>
      <c r="C10" s="14">
        <v>0</v>
      </c>
      <c r="D10" s="11"/>
      <c r="E10" s="14">
        <v>0</v>
      </c>
      <c r="F10" s="11"/>
      <c r="G10" s="11"/>
      <c r="H10" s="11"/>
      <c r="I10" s="11"/>
      <c r="J10" s="11"/>
      <c r="K10" s="11"/>
    </row>
    <row r="11" spans="1:11" ht="34.5" thickBot="1">
      <c r="A11" s="13" t="s">
        <v>77</v>
      </c>
      <c r="B11" s="11"/>
      <c r="C11" s="15">
        <v>0</v>
      </c>
      <c r="D11" s="11"/>
      <c r="E11" s="15">
        <v>3180259060</v>
      </c>
      <c r="F11" s="11"/>
      <c r="G11" s="11"/>
      <c r="H11" s="11"/>
      <c r="I11" s="11"/>
      <c r="J11" s="11"/>
      <c r="K11" s="11"/>
    </row>
    <row r="12" spans="1:11" ht="32.25" thickTop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="70" zoomScaleNormal="100" zoomScaleSheetLayoutView="70" workbookViewId="0">
      <selection activeCell="E15" sqref="E15"/>
    </sheetView>
  </sheetViews>
  <sheetFormatPr defaultRowHeight="15"/>
  <cols>
    <col min="1" max="1" width="40.42578125" style="1" bestFit="1" customWidth="1"/>
    <col min="2" max="2" width="1" style="1" customWidth="1"/>
    <col min="3" max="3" width="31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3.7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/>
      <c r="G2" s="24"/>
      <c r="H2" s="11"/>
      <c r="I2" s="11"/>
      <c r="J2" s="11"/>
      <c r="K2" s="11"/>
      <c r="L2" s="11"/>
    </row>
    <row r="3" spans="1:12" ht="33.75">
      <c r="A3" s="24" t="s">
        <v>68</v>
      </c>
      <c r="B3" s="24" t="s">
        <v>68</v>
      </c>
      <c r="C3" s="24" t="s">
        <v>68</v>
      </c>
      <c r="D3" s="24" t="s">
        <v>68</v>
      </c>
      <c r="E3" s="24" t="s">
        <v>68</v>
      </c>
      <c r="F3" s="24"/>
      <c r="G3" s="24"/>
      <c r="H3" s="11"/>
      <c r="I3" s="11"/>
      <c r="J3" s="11"/>
      <c r="K3" s="11"/>
      <c r="L3" s="11"/>
    </row>
    <row r="4" spans="1:12" ht="33.7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/>
      <c r="G4" s="24"/>
      <c r="H4" s="11"/>
      <c r="I4" s="11"/>
      <c r="J4" s="11"/>
      <c r="K4" s="11"/>
      <c r="L4" s="11"/>
    </row>
    <row r="5" spans="1:12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33.75">
      <c r="A6" s="4" t="s">
        <v>72</v>
      </c>
      <c r="B6" s="11"/>
      <c r="C6" s="4" t="s">
        <v>51</v>
      </c>
      <c r="D6" s="11"/>
      <c r="E6" s="4" t="s">
        <v>95</v>
      </c>
      <c r="F6" s="11"/>
      <c r="G6" s="4" t="s">
        <v>13</v>
      </c>
      <c r="H6" s="11"/>
      <c r="I6" s="11"/>
      <c r="J6" s="11"/>
      <c r="K6" s="11"/>
      <c r="L6" s="11"/>
    </row>
    <row r="7" spans="1:12" ht="33.75">
      <c r="A7" s="13" t="s">
        <v>115</v>
      </c>
      <c r="B7" s="11"/>
      <c r="C7" s="25">
        <v>304240658110</v>
      </c>
      <c r="D7" s="26"/>
      <c r="E7" s="27" t="s">
        <v>116</v>
      </c>
      <c r="F7" s="26"/>
      <c r="G7" s="27" t="s">
        <v>117</v>
      </c>
      <c r="H7" s="11"/>
      <c r="I7" s="11"/>
      <c r="J7" s="11"/>
      <c r="K7" s="11"/>
      <c r="L7" s="11"/>
    </row>
    <row r="8" spans="1:12" ht="33.75">
      <c r="A8" s="13" t="s">
        <v>118</v>
      </c>
      <c r="B8" s="11"/>
      <c r="C8" s="25">
        <v>0</v>
      </c>
      <c r="D8" s="26"/>
      <c r="E8" s="27" t="s">
        <v>61</v>
      </c>
      <c r="F8" s="26"/>
      <c r="G8" s="27" t="s">
        <v>61</v>
      </c>
      <c r="H8" s="11"/>
      <c r="I8" s="11"/>
      <c r="J8" s="11"/>
      <c r="K8" s="11"/>
      <c r="L8" s="11"/>
    </row>
    <row r="9" spans="1:12" ht="33.75">
      <c r="A9" s="13" t="s">
        <v>119</v>
      </c>
      <c r="B9" s="11"/>
      <c r="C9" s="25">
        <v>1646051</v>
      </c>
      <c r="D9" s="26"/>
      <c r="E9" s="27" t="s">
        <v>61</v>
      </c>
      <c r="F9" s="26"/>
      <c r="G9" s="27" t="s">
        <v>61</v>
      </c>
      <c r="H9" s="11"/>
      <c r="I9" s="11"/>
      <c r="J9" s="11"/>
      <c r="K9" s="11"/>
      <c r="L9" s="11"/>
    </row>
    <row r="10" spans="1:12" ht="32.25" thickBot="1">
      <c r="A10" s="11"/>
      <c r="B10" s="11"/>
      <c r="C10" s="31">
        <f>SUM(C7:C9)</f>
        <v>304242304161</v>
      </c>
      <c r="D10" s="26"/>
      <c r="E10" s="32">
        <v>0</v>
      </c>
      <c r="F10" s="26"/>
      <c r="G10" s="32">
        <v>0</v>
      </c>
      <c r="H10" s="11"/>
      <c r="I10" s="11"/>
      <c r="J10" s="11"/>
      <c r="K10" s="11"/>
      <c r="L10" s="11"/>
    </row>
    <row r="11" spans="1:12" ht="32.25" thickTop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workbookViewId="0">
      <selection activeCell="I11" sqref="I11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33.75">
      <c r="A2" s="11"/>
      <c r="B2" s="11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11"/>
      <c r="Q2" s="11"/>
      <c r="R2" s="11"/>
      <c r="S2" s="11"/>
      <c r="T2" s="11"/>
      <c r="U2" s="11"/>
      <c r="V2" s="11"/>
      <c r="W2" s="11"/>
    </row>
    <row r="3" spans="1:23" ht="33.75">
      <c r="A3" s="11"/>
      <c r="B3" s="11"/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/>
      <c r="I3" s="24"/>
      <c r="J3" s="24"/>
      <c r="K3" s="24"/>
      <c r="L3" s="24"/>
      <c r="M3" s="24"/>
      <c r="N3" s="24"/>
      <c r="O3" s="24"/>
      <c r="P3" s="11"/>
      <c r="Q3" s="11"/>
      <c r="R3" s="11"/>
      <c r="S3" s="11"/>
      <c r="T3" s="11"/>
      <c r="U3" s="11"/>
      <c r="V3" s="11"/>
      <c r="W3" s="11"/>
    </row>
    <row r="4" spans="1:23" ht="33.75">
      <c r="A4" s="11"/>
      <c r="B4" s="11"/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/>
      <c r="I4" s="24"/>
      <c r="J4" s="24"/>
      <c r="K4" s="24"/>
      <c r="L4" s="24"/>
      <c r="M4" s="24"/>
      <c r="N4" s="24"/>
      <c r="O4" s="24"/>
      <c r="P4" s="11"/>
      <c r="Q4" s="11"/>
      <c r="R4" s="11"/>
      <c r="S4" s="11"/>
      <c r="T4" s="11"/>
      <c r="U4" s="11"/>
      <c r="V4" s="11"/>
      <c r="W4" s="11"/>
    </row>
    <row r="5" spans="1:23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3.75">
      <c r="A6" s="22" t="s">
        <v>3</v>
      </c>
      <c r="B6" s="11"/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J6" s="11"/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  <c r="R6" s="11"/>
      <c r="S6" s="11"/>
      <c r="T6" s="11"/>
      <c r="U6" s="11"/>
      <c r="V6" s="11"/>
      <c r="W6" s="11"/>
    </row>
    <row r="7" spans="1:23" ht="33.75">
      <c r="A7" s="23" t="s">
        <v>3</v>
      </c>
      <c r="B7" s="11"/>
      <c r="C7" s="12" t="s">
        <v>25</v>
      </c>
      <c r="D7" s="11"/>
      <c r="E7" s="12" t="s">
        <v>26</v>
      </c>
      <c r="F7" s="11"/>
      <c r="G7" s="12" t="s">
        <v>27</v>
      </c>
      <c r="H7" s="11"/>
      <c r="I7" s="12" t="s">
        <v>28</v>
      </c>
      <c r="J7" s="11"/>
      <c r="K7" s="12" t="s">
        <v>25</v>
      </c>
      <c r="L7" s="11"/>
      <c r="M7" s="12" t="s">
        <v>26</v>
      </c>
      <c r="N7" s="11"/>
      <c r="O7" s="12" t="s">
        <v>27</v>
      </c>
      <c r="P7" s="11"/>
      <c r="Q7" s="12" t="s">
        <v>28</v>
      </c>
      <c r="R7" s="11"/>
      <c r="S7" s="11"/>
      <c r="T7" s="11"/>
      <c r="U7" s="11"/>
      <c r="V7" s="11"/>
      <c r="W7" s="11"/>
    </row>
    <row r="8" spans="1:23" ht="31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rightToLeft="1" view="pageBreakPreview" zoomScale="60" zoomScaleNormal="100" workbookViewId="0">
      <selection activeCell="AK13" sqref="AK13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33.75">
      <c r="A2" s="11"/>
      <c r="B2" s="11"/>
      <c r="C2" s="11"/>
      <c r="D2" s="11"/>
      <c r="E2" s="11"/>
      <c r="F2" s="11"/>
      <c r="G2" s="11"/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33.75">
      <c r="A3" s="11"/>
      <c r="B3" s="11"/>
      <c r="C3" s="11"/>
      <c r="D3" s="11"/>
      <c r="E3" s="11"/>
      <c r="F3" s="11"/>
      <c r="G3" s="11"/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33.75">
      <c r="A4" s="11"/>
      <c r="B4" s="11"/>
      <c r="C4" s="11"/>
      <c r="D4" s="11"/>
      <c r="E4" s="11"/>
      <c r="F4" s="11"/>
      <c r="G4" s="11"/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33.75">
      <c r="A6" s="24" t="s">
        <v>29</v>
      </c>
      <c r="B6" s="24" t="s">
        <v>29</v>
      </c>
      <c r="C6" s="24" t="s">
        <v>29</v>
      </c>
      <c r="D6" s="24" t="s">
        <v>29</v>
      </c>
      <c r="E6" s="24" t="s">
        <v>29</v>
      </c>
      <c r="F6" s="24" t="s">
        <v>29</v>
      </c>
      <c r="G6" s="24" t="s">
        <v>29</v>
      </c>
      <c r="H6" s="24" t="s">
        <v>29</v>
      </c>
      <c r="I6" s="24" t="s">
        <v>29</v>
      </c>
      <c r="J6" s="24" t="s">
        <v>29</v>
      </c>
      <c r="K6" s="24" t="s">
        <v>29</v>
      </c>
      <c r="L6" s="24" t="s">
        <v>29</v>
      </c>
      <c r="M6" s="24" t="s">
        <v>29</v>
      </c>
      <c r="N6" s="11"/>
      <c r="O6" s="24" t="s">
        <v>4</v>
      </c>
      <c r="P6" s="24" t="s">
        <v>4</v>
      </c>
      <c r="Q6" s="24" t="s">
        <v>4</v>
      </c>
      <c r="R6" s="24" t="s">
        <v>4</v>
      </c>
      <c r="S6" s="24" t="s">
        <v>4</v>
      </c>
      <c r="T6" s="11"/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B6" s="11"/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  <c r="AL6" s="11"/>
      <c r="AM6" s="11"/>
      <c r="AN6" s="11"/>
      <c r="AO6" s="11"/>
    </row>
    <row r="7" spans="1:41" ht="33.75">
      <c r="A7" s="24" t="s">
        <v>30</v>
      </c>
      <c r="B7" s="11"/>
      <c r="C7" s="24" t="s">
        <v>31</v>
      </c>
      <c r="D7" s="11"/>
      <c r="E7" s="24" t="s">
        <v>32</v>
      </c>
      <c r="F7" s="11"/>
      <c r="G7" s="24" t="s">
        <v>33</v>
      </c>
      <c r="H7" s="11"/>
      <c r="I7" s="24" t="s">
        <v>34</v>
      </c>
      <c r="J7" s="11"/>
      <c r="K7" s="24" t="s">
        <v>35</v>
      </c>
      <c r="L7" s="11"/>
      <c r="M7" s="24" t="s">
        <v>28</v>
      </c>
      <c r="N7" s="11"/>
      <c r="O7" s="24" t="s">
        <v>7</v>
      </c>
      <c r="P7" s="11"/>
      <c r="Q7" s="24" t="s">
        <v>8</v>
      </c>
      <c r="R7" s="11"/>
      <c r="S7" s="24" t="s">
        <v>9</v>
      </c>
      <c r="T7" s="11"/>
      <c r="U7" s="24" t="s">
        <v>10</v>
      </c>
      <c r="V7" s="24" t="s">
        <v>10</v>
      </c>
      <c r="W7" s="24" t="s">
        <v>10</v>
      </c>
      <c r="X7" s="11"/>
      <c r="Y7" s="24" t="s">
        <v>11</v>
      </c>
      <c r="Z7" s="24" t="s">
        <v>11</v>
      </c>
      <c r="AA7" s="24" t="s">
        <v>11</v>
      </c>
      <c r="AB7" s="11"/>
      <c r="AC7" s="24" t="s">
        <v>7</v>
      </c>
      <c r="AD7" s="11"/>
      <c r="AE7" s="24" t="s">
        <v>36</v>
      </c>
      <c r="AF7" s="11"/>
      <c r="AG7" s="24" t="s">
        <v>8</v>
      </c>
      <c r="AH7" s="11"/>
      <c r="AI7" s="24" t="s">
        <v>9</v>
      </c>
      <c r="AJ7" s="11"/>
      <c r="AK7" s="24" t="s">
        <v>13</v>
      </c>
      <c r="AL7" s="11"/>
      <c r="AM7" s="11"/>
      <c r="AN7" s="11"/>
      <c r="AO7" s="11"/>
    </row>
    <row r="8" spans="1:41" ht="33.75">
      <c r="A8" s="24" t="s">
        <v>30</v>
      </c>
      <c r="B8" s="11"/>
      <c r="C8" s="24" t="s">
        <v>31</v>
      </c>
      <c r="D8" s="11"/>
      <c r="E8" s="24" t="s">
        <v>32</v>
      </c>
      <c r="F8" s="11"/>
      <c r="G8" s="24" t="s">
        <v>33</v>
      </c>
      <c r="H8" s="11"/>
      <c r="I8" s="24" t="s">
        <v>34</v>
      </c>
      <c r="J8" s="11"/>
      <c r="K8" s="24" t="s">
        <v>35</v>
      </c>
      <c r="L8" s="11"/>
      <c r="M8" s="24" t="s">
        <v>28</v>
      </c>
      <c r="N8" s="11"/>
      <c r="O8" s="24" t="s">
        <v>7</v>
      </c>
      <c r="P8" s="11"/>
      <c r="Q8" s="24" t="s">
        <v>8</v>
      </c>
      <c r="R8" s="11"/>
      <c r="S8" s="24" t="s">
        <v>9</v>
      </c>
      <c r="T8" s="11"/>
      <c r="U8" s="12" t="s">
        <v>7</v>
      </c>
      <c r="V8" s="11"/>
      <c r="W8" s="12" t="s">
        <v>8</v>
      </c>
      <c r="X8" s="11"/>
      <c r="Y8" s="12" t="s">
        <v>7</v>
      </c>
      <c r="Z8" s="11"/>
      <c r="AA8" s="12" t="s">
        <v>14</v>
      </c>
      <c r="AB8" s="11"/>
      <c r="AC8" s="24" t="s">
        <v>7</v>
      </c>
      <c r="AD8" s="11"/>
      <c r="AE8" s="24" t="s">
        <v>36</v>
      </c>
      <c r="AF8" s="11"/>
      <c r="AG8" s="24" t="s">
        <v>8</v>
      </c>
      <c r="AH8" s="11"/>
      <c r="AI8" s="24" t="s">
        <v>9</v>
      </c>
      <c r="AJ8" s="11"/>
      <c r="AK8" s="24" t="s">
        <v>13</v>
      </c>
      <c r="AL8" s="11"/>
      <c r="AM8" s="11"/>
      <c r="AN8" s="11"/>
      <c r="AO8" s="11"/>
    </row>
    <row r="9" spans="1:41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</sheetData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H2:AC2"/>
    <mergeCell ref="H3:AC3"/>
    <mergeCell ref="H4:AC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R5" sqref="R5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33.75">
      <c r="A2" s="11"/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/>
      <c r="H2" s="24"/>
      <c r="I2" s="24"/>
      <c r="J2" s="24"/>
      <c r="K2" s="2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33.75">
      <c r="A3" s="11"/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/>
      <c r="H3" s="24"/>
      <c r="I3" s="24"/>
      <c r="J3" s="24"/>
      <c r="K3" s="24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33.75">
      <c r="A4" s="11"/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/>
      <c r="H4" s="24"/>
      <c r="I4" s="24"/>
      <c r="J4" s="24"/>
      <c r="K4" s="24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3.75">
      <c r="A6" s="24" t="s">
        <v>3</v>
      </c>
      <c r="B6" s="11"/>
      <c r="C6" s="24" t="s">
        <v>6</v>
      </c>
      <c r="D6" s="24" t="s">
        <v>6</v>
      </c>
      <c r="E6" s="24" t="s">
        <v>6</v>
      </c>
      <c r="F6" s="24" t="s">
        <v>6</v>
      </c>
      <c r="G6" s="24" t="s">
        <v>6</v>
      </c>
      <c r="H6" s="24" t="s">
        <v>6</v>
      </c>
      <c r="I6" s="24" t="s">
        <v>6</v>
      </c>
      <c r="J6" s="24" t="s">
        <v>6</v>
      </c>
      <c r="K6" s="24" t="s">
        <v>6</v>
      </c>
      <c r="L6" s="24" t="s">
        <v>6</v>
      </c>
      <c r="M6" s="24" t="s">
        <v>6</v>
      </c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33.75">
      <c r="A7" s="24" t="s">
        <v>3</v>
      </c>
      <c r="B7" s="11"/>
      <c r="C7" s="12" t="s">
        <v>7</v>
      </c>
      <c r="D7" s="11"/>
      <c r="E7" s="12" t="s">
        <v>37</v>
      </c>
      <c r="F7" s="11"/>
      <c r="G7" s="12" t="s">
        <v>38</v>
      </c>
      <c r="H7" s="11"/>
      <c r="I7" s="12" t="s">
        <v>39</v>
      </c>
      <c r="J7" s="11"/>
      <c r="K7" s="12" t="s">
        <v>40</v>
      </c>
      <c r="L7" s="11"/>
      <c r="M7" s="12" t="s">
        <v>41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31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31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31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31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31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31.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</sheetData>
  <mergeCells count="5">
    <mergeCell ref="C6:M6"/>
    <mergeCell ref="B2:K2"/>
    <mergeCell ref="B3:K3"/>
    <mergeCell ref="B4:K4"/>
    <mergeCell ref="A6:A7"/>
  </mergeCell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rightToLeft="1" view="pageBreakPreview" zoomScale="60" zoomScaleNormal="100" workbookViewId="0">
      <selection activeCell="AH7" sqref="AH7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7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33.75">
      <c r="A2" s="11"/>
      <c r="B2" s="11"/>
      <c r="C2" s="11"/>
      <c r="D2" s="11"/>
      <c r="E2" s="11"/>
      <c r="F2" s="11"/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3.75">
      <c r="A3" s="11"/>
      <c r="B3" s="11"/>
      <c r="C3" s="11"/>
      <c r="D3" s="11"/>
      <c r="E3" s="11"/>
      <c r="F3" s="11"/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3.75">
      <c r="A4" s="11"/>
      <c r="B4" s="11"/>
      <c r="C4" s="11"/>
      <c r="D4" s="11"/>
      <c r="E4" s="11"/>
      <c r="F4" s="11"/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ht="33.75">
      <c r="A6" s="24" t="s">
        <v>42</v>
      </c>
      <c r="B6" s="24" t="s">
        <v>42</v>
      </c>
      <c r="C6" s="24" t="s">
        <v>42</v>
      </c>
      <c r="D6" s="24" t="s">
        <v>42</v>
      </c>
      <c r="E6" s="24" t="s">
        <v>42</v>
      </c>
      <c r="F6" s="24" t="s">
        <v>42</v>
      </c>
      <c r="G6" s="24" t="s">
        <v>42</v>
      </c>
      <c r="H6" s="24" t="s">
        <v>42</v>
      </c>
      <c r="I6" s="24" t="s">
        <v>42</v>
      </c>
      <c r="J6" s="11"/>
      <c r="K6" s="24" t="s">
        <v>4</v>
      </c>
      <c r="L6" s="24" t="s">
        <v>4</v>
      </c>
      <c r="M6" s="24" t="s">
        <v>4</v>
      </c>
      <c r="N6" s="24" t="s">
        <v>4</v>
      </c>
      <c r="O6" s="24" t="s">
        <v>4</v>
      </c>
      <c r="P6" s="11"/>
      <c r="Q6" s="24" t="s">
        <v>5</v>
      </c>
      <c r="R6" s="24" t="s">
        <v>5</v>
      </c>
      <c r="S6" s="24" t="s">
        <v>5</v>
      </c>
      <c r="T6" s="24" t="s">
        <v>5</v>
      </c>
      <c r="U6" s="24" t="s">
        <v>5</v>
      </c>
      <c r="V6" s="24" t="s">
        <v>5</v>
      </c>
      <c r="W6" s="24" t="s">
        <v>5</v>
      </c>
      <c r="X6" s="11"/>
      <c r="Y6" s="24" t="s">
        <v>6</v>
      </c>
      <c r="Z6" s="24" t="s">
        <v>6</v>
      </c>
      <c r="AA6" s="24" t="s">
        <v>6</v>
      </c>
      <c r="AB6" s="24" t="s">
        <v>6</v>
      </c>
      <c r="AC6" s="24" t="s">
        <v>6</v>
      </c>
      <c r="AD6" s="24" t="s">
        <v>6</v>
      </c>
      <c r="AE6" s="24" t="s">
        <v>6</v>
      </c>
      <c r="AF6" s="11"/>
      <c r="AG6" s="11"/>
      <c r="AH6" s="11"/>
      <c r="AI6" s="11"/>
      <c r="AJ6" s="11"/>
      <c r="AK6" s="11"/>
    </row>
    <row r="7" spans="1:37" ht="33.75">
      <c r="A7" s="24" t="s">
        <v>43</v>
      </c>
      <c r="B7" s="11"/>
      <c r="C7" s="24" t="s">
        <v>34</v>
      </c>
      <c r="D7" s="11"/>
      <c r="E7" s="24" t="s">
        <v>35</v>
      </c>
      <c r="F7" s="11"/>
      <c r="G7" s="24" t="s">
        <v>44</v>
      </c>
      <c r="H7" s="11"/>
      <c r="I7" s="24" t="s">
        <v>32</v>
      </c>
      <c r="J7" s="11"/>
      <c r="K7" s="24" t="s">
        <v>7</v>
      </c>
      <c r="L7" s="11"/>
      <c r="M7" s="24" t="s">
        <v>8</v>
      </c>
      <c r="N7" s="11"/>
      <c r="O7" s="24" t="s">
        <v>9</v>
      </c>
      <c r="P7" s="11"/>
      <c r="Q7" s="24" t="s">
        <v>10</v>
      </c>
      <c r="R7" s="24" t="s">
        <v>10</v>
      </c>
      <c r="S7" s="24" t="s">
        <v>10</v>
      </c>
      <c r="T7" s="11"/>
      <c r="U7" s="24" t="s">
        <v>11</v>
      </c>
      <c r="V7" s="24" t="s">
        <v>11</v>
      </c>
      <c r="W7" s="24" t="s">
        <v>11</v>
      </c>
      <c r="X7" s="11"/>
      <c r="Y7" s="24" t="s">
        <v>7</v>
      </c>
      <c r="Z7" s="11"/>
      <c r="AA7" s="24" t="s">
        <v>8</v>
      </c>
      <c r="AB7" s="11"/>
      <c r="AC7" s="24" t="s">
        <v>9</v>
      </c>
      <c r="AD7" s="11"/>
      <c r="AE7" s="24" t="s">
        <v>45</v>
      </c>
      <c r="AF7" s="11"/>
      <c r="AG7" s="11"/>
      <c r="AH7" s="11"/>
      <c r="AI7" s="11"/>
      <c r="AJ7" s="11"/>
      <c r="AK7" s="11"/>
    </row>
    <row r="8" spans="1:37" ht="33.75">
      <c r="A8" s="24" t="s">
        <v>43</v>
      </c>
      <c r="B8" s="11"/>
      <c r="C8" s="24" t="s">
        <v>34</v>
      </c>
      <c r="D8" s="11"/>
      <c r="E8" s="24" t="s">
        <v>35</v>
      </c>
      <c r="F8" s="11"/>
      <c r="G8" s="24" t="s">
        <v>44</v>
      </c>
      <c r="H8" s="11"/>
      <c r="I8" s="24" t="s">
        <v>32</v>
      </c>
      <c r="J8" s="11"/>
      <c r="K8" s="24" t="s">
        <v>7</v>
      </c>
      <c r="L8" s="11"/>
      <c r="M8" s="24" t="s">
        <v>8</v>
      </c>
      <c r="N8" s="11"/>
      <c r="O8" s="24" t="s">
        <v>9</v>
      </c>
      <c r="P8" s="11"/>
      <c r="Q8" s="12" t="s">
        <v>7</v>
      </c>
      <c r="R8" s="11"/>
      <c r="S8" s="12" t="s">
        <v>8</v>
      </c>
      <c r="T8" s="11"/>
      <c r="U8" s="12" t="s">
        <v>7</v>
      </c>
      <c r="V8" s="11"/>
      <c r="W8" s="12" t="s">
        <v>14</v>
      </c>
      <c r="X8" s="11"/>
      <c r="Y8" s="24" t="s">
        <v>7</v>
      </c>
      <c r="Z8" s="11"/>
      <c r="AA8" s="24" t="s">
        <v>8</v>
      </c>
      <c r="AB8" s="11"/>
      <c r="AC8" s="24" t="s">
        <v>9</v>
      </c>
      <c r="AD8" s="11"/>
      <c r="AE8" s="24" t="s">
        <v>45</v>
      </c>
      <c r="AF8" s="11"/>
      <c r="AG8" s="11"/>
      <c r="AH8" s="11"/>
      <c r="AI8" s="11"/>
      <c r="AJ8" s="11"/>
      <c r="AK8" s="11"/>
    </row>
    <row r="9" spans="1:37" ht="31.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31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31.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31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31.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31.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31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31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31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ht="31.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</sheetData>
  <mergeCells count="21">
    <mergeCell ref="AA7:AA8"/>
    <mergeCell ref="AC7:AC8"/>
    <mergeCell ref="AE7:AE8"/>
    <mergeCell ref="Y6:AE6"/>
    <mergeCell ref="Q7:S7"/>
    <mergeCell ref="U7:W7"/>
    <mergeCell ref="G2:Y2"/>
    <mergeCell ref="G3:Y3"/>
    <mergeCell ref="G4:Y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rightToLeft="1" view="pageBreakPreview" zoomScale="60" zoomScaleNormal="100" workbookViewId="0">
      <selection activeCell="Q11" sqref="Q11"/>
    </sheetView>
  </sheetViews>
  <sheetFormatPr defaultRowHeight="15"/>
  <cols>
    <col min="1" max="1" width="60.42578125" style="3" bestFit="1" customWidth="1"/>
    <col min="2" max="2" width="1" style="3" customWidth="1"/>
    <col min="3" max="3" width="33.28515625" style="3" bestFit="1" customWidth="1"/>
    <col min="4" max="4" width="1" style="3" customWidth="1"/>
    <col min="5" max="5" width="22.5703125" style="3" bestFit="1" customWidth="1"/>
    <col min="6" max="6" width="1" style="3" customWidth="1"/>
    <col min="7" max="7" width="18.42578125" style="3" bestFit="1" customWidth="1"/>
    <col min="8" max="8" width="1" style="3" customWidth="1"/>
    <col min="9" max="9" width="9.140625" style="3" customWidth="1"/>
    <col min="10" max="10" width="1" style="3" customWidth="1"/>
    <col min="11" max="11" width="20.7109375" style="3" bestFit="1" customWidth="1"/>
    <col min="12" max="12" width="1" style="3" customWidth="1"/>
    <col min="13" max="13" width="27" style="3" bestFit="1" customWidth="1"/>
    <col min="14" max="14" width="1" style="3" customWidth="1"/>
    <col min="15" max="15" width="26.85546875" style="3" bestFit="1" customWidth="1"/>
    <col min="16" max="16" width="1" style="3" customWidth="1"/>
    <col min="17" max="17" width="23" style="3" bestFit="1" customWidth="1"/>
    <col min="18" max="18" width="1" style="3" customWidth="1"/>
    <col min="19" max="19" width="30.2851562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/>
      <c r="J2" s="24"/>
      <c r="K2" s="24"/>
      <c r="L2" s="24"/>
      <c r="M2" s="24"/>
      <c r="N2" s="24"/>
      <c r="O2" s="24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/>
      <c r="J3" s="24"/>
      <c r="K3" s="24"/>
      <c r="L3" s="24"/>
      <c r="M3" s="24"/>
      <c r="N3" s="24"/>
      <c r="O3" s="24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/>
      <c r="J4" s="24"/>
      <c r="K4" s="24"/>
      <c r="L4" s="24"/>
      <c r="M4" s="24"/>
      <c r="N4" s="24"/>
      <c r="O4" s="24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22" t="s">
        <v>46</v>
      </c>
      <c r="B6" s="2"/>
      <c r="C6" s="23" t="s">
        <v>47</v>
      </c>
      <c r="D6" s="23" t="s">
        <v>47</v>
      </c>
      <c r="E6" s="23" t="s">
        <v>47</v>
      </c>
      <c r="F6" s="23" t="s">
        <v>47</v>
      </c>
      <c r="G6" s="23" t="s">
        <v>47</v>
      </c>
      <c r="H6" s="23" t="s">
        <v>47</v>
      </c>
      <c r="I6" s="23" t="s">
        <v>47</v>
      </c>
      <c r="J6" s="2"/>
      <c r="K6" s="4" t="s">
        <v>4</v>
      </c>
      <c r="L6" s="2"/>
      <c r="M6" s="23" t="s">
        <v>5</v>
      </c>
      <c r="N6" s="23" t="s">
        <v>5</v>
      </c>
      <c r="O6" s="23" t="s">
        <v>5</v>
      </c>
      <c r="P6" s="2"/>
      <c r="Q6" s="23" t="s">
        <v>6</v>
      </c>
      <c r="R6" s="23" t="s">
        <v>6</v>
      </c>
      <c r="S6" s="23" t="s">
        <v>6</v>
      </c>
      <c r="T6" s="2"/>
      <c r="U6" s="2"/>
      <c r="V6" s="2"/>
      <c r="W6" s="2"/>
      <c r="X6" s="2"/>
    </row>
    <row r="7" spans="1:24" ht="33.75">
      <c r="A7" s="23" t="s">
        <v>46</v>
      </c>
      <c r="B7" s="2"/>
      <c r="C7" s="4" t="s">
        <v>48</v>
      </c>
      <c r="D7" s="2"/>
      <c r="E7" s="4" t="s">
        <v>49</v>
      </c>
      <c r="F7" s="2"/>
      <c r="G7" s="4" t="s">
        <v>50</v>
      </c>
      <c r="H7" s="2"/>
      <c r="I7" s="4" t="s">
        <v>35</v>
      </c>
      <c r="J7" s="2"/>
      <c r="K7" s="4" t="s">
        <v>51</v>
      </c>
      <c r="L7" s="2"/>
      <c r="M7" s="4" t="s">
        <v>52</v>
      </c>
      <c r="N7" s="2"/>
      <c r="O7" s="4" t="s">
        <v>53</v>
      </c>
      <c r="P7" s="2"/>
      <c r="Q7" s="4" t="s">
        <v>51</v>
      </c>
      <c r="R7" s="2"/>
      <c r="S7" s="4" t="s">
        <v>45</v>
      </c>
      <c r="T7" s="2"/>
      <c r="U7" s="2"/>
      <c r="V7" s="2"/>
      <c r="W7" s="2"/>
      <c r="X7" s="2"/>
    </row>
    <row r="8" spans="1:24" ht="33.75">
      <c r="A8" s="5" t="s">
        <v>54</v>
      </c>
      <c r="B8" s="2"/>
      <c r="C8" s="2" t="s">
        <v>55</v>
      </c>
      <c r="D8" s="2"/>
      <c r="E8" s="2" t="s">
        <v>56</v>
      </c>
      <c r="F8" s="2"/>
      <c r="G8" s="2" t="s">
        <v>57</v>
      </c>
      <c r="H8" s="2"/>
      <c r="I8" s="6">
        <v>0</v>
      </c>
      <c r="J8" s="2"/>
      <c r="K8" s="6">
        <v>167181092</v>
      </c>
      <c r="L8" s="2"/>
      <c r="M8" s="6">
        <v>298519235476</v>
      </c>
      <c r="N8" s="2"/>
      <c r="O8" s="6">
        <v>296904198600</v>
      </c>
      <c r="P8" s="2"/>
      <c r="Q8" s="6">
        <v>1782217968</v>
      </c>
      <c r="R8" s="2"/>
      <c r="S8" s="7" t="s">
        <v>58</v>
      </c>
      <c r="T8" s="2"/>
      <c r="U8" s="2"/>
      <c r="V8" s="2"/>
      <c r="W8" s="2"/>
      <c r="X8" s="2"/>
    </row>
    <row r="9" spans="1:24" ht="33.75">
      <c r="A9" s="5" t="s">
        <v>54</v>
      </c>
      <c r="B9" s="2"/>
      <c r="C9" s="2" t="s">
        <v>59</v>
      </c>
      <c r="D9" s="2"/>
      <c r="E9" s="2" t="s">
        <v>60</v>
      </c>
      <c r="F9" s="2"/>
      <c r="G9" s="2" t="s">
        <v>57</v>
      </c>
      <c r="H9" s="2"/>
      <c r="I9" s="6">
        <v>0</v>
      </c>
      <c r="J9" s="2"/>
      <c r="K9" s="6">
        <v>20700000</v>
      </c>
      <c r="L9" s="2"/>
      <c r="M9" s="6">
        <v>0</v>
      </c>
      <c r="N9" s="2"/>
      <c r="O9" s="6">
        <v>0</v>
      </c>
      <c r="P9" s="2"/>
      <c r="Q9" s="6">
        <v>20700000</v>
      </c>
      <c r="R9" s="2"/>
      <c r="S9" s="7" t="s">
        <v>61</v>
      </c>
      <c r="T9" s="2"/>
      <c r="U9" s="2"/>
      <c r="V9" s="2"/>
      <c r="W9" s="2"/>
      <c r="X9" s="2"/>
    </row>
    <row r="10" spans="1:24" ht="33.75">
      <c r="A10" s="5" t="s">
        <v>62</v>
      </c>
      <c r="B10" s="2"/>
      <c r="C10" s="2" t="s">
        <v>63</v>
      </c>
      <c r="D10" s="2"/>
      <c r="E10" s="2" t="s">
        <v>56</v>
      </c>
      <c r="F10" s="2"/>
      <c r="G10" s="2" t="s">
        <v>64</v>
      </c>
      <c r="H10" s="2"/>
      <c r="I10" s="6">
        <v>0</v>
      </c>
      <c r="J10" s="2"/>
      <c r="K10" s="6">
        <v>128138852</v>
      </c>
      <c r="L10" s="2"/>
      <c r="M10" s="6">
        <v>51880809</v>
      </c>
      <c r="N10" s="2"/>
      <c r="O10" s="6">
        <v>0</v>
      </c>
      <c r="P10" s="2"/>
      <c r="Q10" s="6">
        <v>180019661</v>
      </c>
      <c r="R10" s="2"/>
      <c r="S10" s="7" t="s">
        <v>61</v>
      </c>
      <c r="T10" s="2"/>
      <c r="U10" s="2"/>
      <c r="V10" s="2"/>
      <c r="W10" s="2"/>
      <c r="X10" s="2"/>
    </row>
    <row r="11" spans="1:24" ht="34.5" thickBot="1">
      <c r="A11" s="5" t="s">
        <v>65</v>
      </c>
      <c r="B11" s="2"/>
      <c r="C11" s="2" t="s">
        <v>66</v>
      </c>
      <c r="D11" s="2"/>
      <c r="E11" s="2" t="s">
        <v>60</v>
      </c>
      <c r="F11" s="2"/>
      <c r="G11" s="2" t="s">
        <v>67</v>
      </c>
      <c r="H11" s="2"/>
      <c r="I11" s="2">
        <v>0</v>
      </c>
      <c r="J11" s="2"/>
      <c r="K11" s="9">
        <f>SUM(K8:K10)</f>
        <v>316019944</v>
      </c>
      <c r="L11" s="2"/>
      <c r="M11" s="9">
        <f>SUM(M8:M10)</f>
        <v>298571116285</v>
      </c>
      <c r="N11" s="2"/>
      <c r="O11" s="9">
        <f>SUM(O8:O10)</f>
        <v>296904198600</v>
      </c>
      <c r="P11" s="2"/>
      <c r="Q11" s="9">
        <f>SUM(Q8:Q10)</f>
        <v>1982937629</v>
      </c>
      <c r="R11" s="2"/>
      <c r="S11" s="10"/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7">
    <mergeCell ref="A6:A7"/>
    <mergeCell ref="C6:I6"/>
    <mergeCell ref="Q6:S6"/>
    <mergeCell ref="D2:O2"/>
    <mergeCell ref="D3:O3"/>
    <mergeCell ref="D4:O4"/>
    <mergeCell ref="M6:O6"/>
  </mergeCells>
  <pageMargins left="0.7" right="0.7" top="0.75" bottom="0.75" header="0.3" footer="0.3"/>
  <pageSetup paperSize="9"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O10" sqref="O10"/>
    </sheetView>
  </sheetViews>
  <sheetFormatPr defaultRowHeight="15"/>
  <cols>
    <col min="1" max="1" width="60.42578125" style="3" bestFit="1" customWidth="1"/>
    <col min="2" max="2" width="1" style="3" customWidth="1"/>
    <col min="3" max="3" width="23.42578125" style="3" bestFit="1" customWidth="1"/>
    <col min="4" max="4" width="1" style="3" customWidth="1"/>
    <col min="5" max="5" width="22.5703125" style="3" bestFit="1" customWidth="1"/>
    <col min="6" max="6" width="1" style="3" customWidth="1"/>
    <col min="7" max="7" width="13.28515625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18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18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/>
      <c r="J2" s="24"/>
      <c r="K2" s="24"/>
      <c r="L2" s="24"/>
      <c r="M2" s="24"/>
      <c r="N2" s="24"/>
      <c r="O2" s="24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24" t="s">
        <v>68</v>
      </c>
      <c r="E3" s="24" t="s">
        <v>68</v>
      </c>
      <c r="F3" s="24" t="s">
        <v>68</v>
      </c>
      <c r="G3" s="24" t="s">
        <v>68</v>
      </c>
      <c r="H3" s="24" t="s">
        <v>68</v>
      </c>
      <c r="I3" s="24"/>
      <c r="J3" s="24"/>
      <c r="K3" s="24"/>
      <c r="L3" s="24"/>
      <c r="M3" s="24"/>
      <c r="N3" s="24"/>
      <c r="O3" s="24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/>
      <c r="J4" s="24"/>
      <c r="K4" s="24"/>
      <c r="L4" s="24"/>
      <c r="M4" s="24"/>
      <c r="N4" s="24"/>
      <c r="O4" s="24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23" t="s">
        <v>69</v>
      </c>
      <c r="B6" s="23" t="s">
        <v>69</v>
      </c>
      <c r="C6" s="23" t="s">
        <v>69</v>
      </c>
      <c r="D6" s="23" t="s">
        <v>69</v>
      </c>
      <c r="E6" s="23" t="s">
        <v>69</v>
      </c>
      <c r="F6" s="23" t="s">
        <v>69</v>
      </c>
      <c r="G6" s="23" t="s">
        <v>69</v>
      </c>
      <c r="H6" s="2"/>
      <c r="I6" s="23" t="s">
        <v>70</v>
      </c>
      <c r="J6" s="23" t="s">
        <v>70</v>
      </c>
      <c r="K6" s="23" t="s">
        <v>70</v>
      </c>
      <c r="L6" s="23" t="s">
        <v>70</v>
      </c>
      <c r="M6" s="23" t="s">
        <v>70</v>
      </c>
      <c r="N6" s="2"/>
      <c r="O6" s="23" t="s">
        <v>71</v>
      </c>
      <c r="P6" s="23" t="s">
        <v>71</v>
      </c>
      <c r="Q6" s="23" t="s">
        <v>71</v>
      </c>
      <c r="R6" s="23" t="s">
        <v>71</v>
      </c>
      <c r="S6" s="23" t="s">
        <v>71</v>
      </c>
      <c r="T6" s="2"/>
      <c r="U6" s="2"/>
      <c r="V6" s="2"/>
      <c r="W6" s="2"/>
      <c r="X6" s="2"/>
      <c r="Y6" s="2"/>
    </row>
    <row r="7" spans="1:25" ht="33.75">
      <c r="A7" s="4" t="s">
        <v>72</v>
      </c>
      <c r="B7" s="2"/>
      <c r="C7" s="4" t="s">
        <v>73</v>
      </c>
      <c r="D7" s="2"/>
      <c r="E7" s="4" t="s">
        <v>34</v>
      </c>
      <c r="F7" s="2"/>
      <c r="G7" s="4" t="s">
        <v>35</v>
      </c>
      <c r="H7" s="2"/>
      <c r="I7" s="4" t="s">
        <v>74</v>
      </c>
      <c r="J7" s="2"/>
      <c r="K7" s="4" t="s">
        <v>75</v>
      </c>
      <c r="L7" s="2"/>
      <c r="M7" s="4" t="s">
        <v>76</v>
      </c>
      <c r="N7" s="2"/>
      <c r="O7" s="4" t="s">
        <v>74</v>
      </c>
      <c r="P7" s="2"/>
      <c r="Q7" s="4" t="s">
        <v>75</v>
      </c>
      <c r="R7" s="2"/>
      <c r="S7" s="4" t="s">
        <v>76</v>
      </c>
      <c r="T7" s="2"/>
      <c r="U7" s="2"/>
      <c r="V7" s="2"/>
      <c r="W7" s="2"/>
      <c r="X7" s="2"/>
      <c r="Y7" s="2"/>
    </row>
    <row r="8" spans="1:25" ht="33.75">
      <c r="A8" s="5" t="s">
        <v>54</v>
      </c>
      <c r="B8" s="2"/>
      <c r="C8" s="6">
        <v>30</v>
      </c>
      <c r="D8" s="2"/>
      <c r="E8" s="2" t="s">
        <v>77</v>
      </c>
      <c r="F8" s="2"/>
      <c r="G8" s="6">
        <v>0</v>
      </c>
      <c r="H8" s="2"/>
      <c r="I8" s="6">
        <v>566259</v>
      </c>
      <c r="J8" s="2"/>
      <c r="K8" s="6">
        <v>0</v>
      </c>
      <c r="L8" s="2"/>
      <c r="M8" s="6">
        <v>566259</v>
      </c>
      <c r="N8" s="2"/>
      <c r="O8" s="6">
        <v>11050057</v>
      </c>
      <c r="P8" s="2"/>
      <c r="Q8" s="6">
        <v>0</v>
      </c>
      <c r="R8" s="2"/>
      <c r="S8" s="6">
        <v>11050057</v>
      </c>
      <c r="T8" s="2"/>
      <c r="U8" s="2"/>
      <c r="V8" s="2"/>
      <c r="W8" s="2"/>
      <c r="X8" s="2"/>
      <c r="Y8" s="2"/>
    </row>
    <row r="9" spans="1:25" ht="33.75">
      <c r="A9" s="5" t="s">
        <v>62</v>
      </c>
      <c r="B9" s="2"/>
      <c r="C9" s="6">
        <v>1</v>
      </c>
      <c r="D9" s="2"/>
      <c r="E9" s="2" t="s">
        <v>77</v>
      </c>
      <c r="F9" s="2"/>
      <c r="G9" s="6">
        <v>0</v>
      </c>
      <c r="H9" s="2"/>
      <c r="I9" s="6">
        <v>1079792</v>
      </c>
      <c r="J9" s="2"/>
      <c r="K9" s="6">
        <v>0</v>
      </c>
      <c r="L9" s="2"/>
      <c r="M9" s="6">
        <v>1079792</v>
      </c>
      <c r="N9" s="2"/>
      <c r="O9" s="6">
        <v>12743664</v>
      </c>
      <c r="P9" s="2"/>
      <c r="Q9" s="6">
        <v>0</v>
      </c>
      <c r="R9" s="2"/>
      <c r="S9" s="6">
        <v>12743664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9"/>
      <c r="J10" s="2"/>
      <c r="K10" s="9"/>
      <c r="L10" s="2"/>
      <c r="M10" s="9">
        <f>SUM(M8:M9)</f>
        <v>1646051</v>
      </c>
      <c r="N10" s="2"/>
      <c r="O10" s="9">
        <f>SUM(O8:O9)</f>
        <v>23793721</v>
      </c>
      <c r="P10" s="2"/>
      <c r="Q10" s="9"/>
      <c r="R10" s="2"/>
      <c r="S10" s="9">
        <f>SUM(S8:S9)</f>
        <v>23793721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6">
    <mergeCell ref="O6:S6"/>
    <mergeCell ref="D2:O2"/>
    <mergeCell ref="D3:O3"/>
    <mergeCell ref="D4:O4"/>
    <mergeCell ref="I6:M6"/>
    <mergeCell ref="A6:G6"/>
  </mergeCells>
  <pageMargins left="0.7" right="0.7" top="0.75" bottom="0.75" header="0.3" footer="0.3"/>
  <pageSetup paperSize="9"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60" zoomScaleNormal="100" workbookViewId="0">
      <selection activeCell="O20" sqref="O20"/>
    </sheetView>
  </sheetViews>
  <sheetFormatPr defaultRowHeight="15"/>
  <cols>
    <col min="1" max="1" width="31.5703125" style="3" bestFit="1" customWidth="1"/>
    <col min="2" max="2" width="1" style="3" customWidth="1"/>
    <col min="3" max="3" width="18.42578125" style="3" bestFit="1" customWidth="1"/>
    <col min="4" max="4" width="1" style="3" customWidth="1"/>
    <col min="5" max="5" width="47.85546875" style="3" bestFit="1" customWidth="1"/>
    <col min="6" max="6" width="1" style="3" customWidth="1"/>
    <col min="7" max="7" width="32.140625" style="3" bestFit="1" customWidth="1"/>
    <col min="8" max="8" width="1" style="3" customWidth="1"/>
    <col min="9" max="9" width="32" style="3" customWidth="1"/>
    <col min="10" max="10" width="1" style="3" customWidth="1"/>
    <col min="11" max="11" width="22.85546875" style="3" bestFit="1" customWidth="1"/>
    <col min="12" max="12" width="1" style="3" customWidth="1"/>
    <col min="13" max="13" width="34" style="3" bestFit="1" customWidth="1"/>
    <col min="14" max="14" width="1" style="3" customWidth="1"/>
    <col min="15" max="15" width="32.28515625" style="3" bestFit="1" customWidth="1"/>
    <col min="16" max="16" width="1" style="3" customWidth="1"/>
    <col min="17" max="17" width="23" style="3" bestFit="1" customWidth="1"/>
    <col min="18" max="18" width="1" style="3" customWidth="1"/>
    <col min="19" max="19" width="33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/>
      <c r="J2" s="24"/>
      <c r="K2" s="24"/>
      <c r="L2" s="24"/>
      <c r="M2" s="24"/>
      <c r="N2" s="24"/>
      <c r="O2" s="24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24" t="s">
        <v>68</v>
      </c>
      <c r="E3" s="24" t="s">
        <v>68</v>
      </c>
      <c r="F3" s="24" t="s">
        <v>68</v>
      </c>
      <c r="G3" s="24" t="s">
        <v>68</v>
      </c>
      <c r="H3" s="24" t="s">
        <v>68</v>
      </c>
      <c r="I3" s="24"/>
      <c r="J3" s="24"/>
      <c r="K3" s="24"/>
      <c r="L3" s="24"/>
      <c r="M3" s="24"/>
      <c r="N3" s="24"/>
      <c r="O3" s="24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/>
      <c r="J4" s="24"/>
      <c r="K4" s="24"/>
      <c r="L4" s="24"/>
      <c r="M4" s="24"/>
      <c r="N4" s="24"/>
      <c r="O4" s="24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22" t="s">
        <v>3</v>
      </c>
      <c r="B6" s="2"/>
      <c r="C6" s="23" t="s">
        <v>78</v>
      </c>
      <c r="D6" s="23" t="s">
        <v>78</v>
      </c>
      <c r="E6" s="23" t="s">
        <v>78</v>
      </c>
      <c r="F6" s="23" t="s">
        <v>78</v>
      </c>
      <c r="G6" s="23" t="s">
        <v>78</v>
      </c>
      <c r="H6" s="2"/>
      <c r="I6" s="23" t="s">
        <v>70</v>
      </c>
      <c r="J6" s="23" t="s">
        <v>70</v>
      </c>
      <c r="K6" s="23" t="s">
        <v>70</v>
      </c>
      <c r="L6" s="23" t="s">
        <v>70</v>
      </c>
      <c r="M6" s="23" t="s">
        <v>70</v>
      </c>
      <c r="N6" s="2"/>
      <c r="O6" s="23" t="s">
        <v>71</v>
      </c>
      <c r="P6" s="23" t="s">
        <v>71</v>
      </c>
      <c r="Q6" s="23" t="s">
        <v>71</v>
      </c>
      <c r="R6" s="23" t="s">
        <v>71</v>
      </c>
      <c r="S6" s="23" t="s">
        <v>71</v>
      </c>
      <c r="T6" s="2"/>
      <c r="U6" s="2"/>
      <c r="V6" s="2"/>
      <c r="W6" s="2"/>
    </row>
    <row r="7" spans="1:23" ht="33.75">
      <c r="A7" s="23" t="s">
        <v>3</v>
      </c>
      <c r="B7" s="2"/>
      <c r="C7" s="4" t="s">
        <v>79</v>
      </c>
      <c r="D7" s="2"/>
      <c r="E7" s="4" t="s">
        <v>80</v>
      </c>
      <c r="F7" s="2"/>
      <c r="G7" s="4" t="s">
        <v>81</v>
      </c>
      <c r="H7" s="2"/>
      <c r="I7" s="4" t="s">
        <v>82</v>
      </c>
      <c r="J7" s="2"/>
      <c r="K7" s="4" t="s">
        <v>75</v>
      </c>
      <c r="L7" s="2"/>
      <c r="M7" s="4" t="s">
        <v>83</v>
      </c>
      <c r="N7" s="2"/>
      <c r="O7" s="4" t="s">
        <v>82</v>
      </c>
      <c r="P7" s="2"/>
      <c r="Q7" s="4" t="s">
        <v>75</v>
      </c>
      <c r="R7" s="2"/>
      <c r="S7" s="4" t="s">
        <v>83</v>
      </c>
      <c r="T7" s="2"/>
      <c r="U7" s="2"/>
      <c r="V7" s="2"/>
      <c r="W7" s="2"/>
    </row>
    <row r="8" spans="1:23" ht="33.75">
      <c r="A8" s="5" t="s">
        <v>17</v>
      </c>
      <c r="B8" s="2"/>
      <c r="C8" s="2" t="s">
        <v>84</v>
      </c>
      <c r="D8" s="2"/>
      <c r="E8" s="6">
        <v>369502877</v>
      </c>
      <c r="F8" s="2"/>
      <c r="G8" s="6">
        <v>120</v>
      </c>
      <c r="H8" s="2"/>
      <c r="I8" s="6">
        <v>0</v>
      </c>
      <c r="J8" s="2"/>
      <c r="K8" s="6">
        <v>0</v>
      </c>
      <c r="L8" s="2"/>
      <c r="M8" s="6">
        <v>0</v>
      </c>
      <c r="N8" s="2"/>
      <c r="O8" s="6">
        <v>44340345240</v>
      </c>
      <c r="P8" s="2"/>
      <c r="Q8" s="6">
        <v>1411363774</v>
      </c>
      <c r="R8" s="2"/>
      <c r="S8" s="6">
        <v>42928981466</v>
      </c>
      <c r="T8" s="2"/>
      <c r="U8" s="2"/>
      <c r="V8" s="2"/>
      <c r="W8" s="2"/>
    </row>
    <row r="9" spans="1:23" ht="33.75">
      <c r="A9" s="5" t="s">
        <v>21</v>
      </c>
      <c r="B9" s="2"/>
      <c r="C9" s="2" t="s">
        <v>85</v>
      </c>
      <c r="D9" s="2"/>
      <c r="E9" s="6">
        <v>56611043</v>
      </c>
      <c r="F9" s="2"/>
      <c r="G9" s="6">
        <v>32</v>
      </c>
      <c r="H9" s="2"/>
      <c r="I9" s="6">
        <v>0</v>
      </c>
      <c r="J9" s="2"/>
      <c r="K9" s="6">
        <v>0</v>
      </c>
      <c r="L9" s="2"/>
      <c r="M9" s="6">
        <v>0</v>
      </c>
      <c r="N9" s="2"/>
      <c r="O9" s="6">
        <v>1811553376</v>
      </c>
      <c r="P9" s="2"/>
      <c r="Q9" s="6">
        <v>0</v>
      </c>
      <c r="R9" s="2"/>
      <c r="S9" s="6">
        <v>1811553376</v>
      </c>
      <c r="T9" s="2"/>
      <c r="U9" s="2"/>
      <c r="V9" s="2"/>
      <c r="W9" s="2"/>
    </row>
    <row r="10" spans="1:23" ht="32.25" thickBot="1">
      <c r="A10" s="2" t="s">
        <v>23</v>
      </c>
      <c r="B10" s="2"/>
      <c r="C10" s="2" t="s">
        <v>86</v>
      </c>
      <c r="D10" s="2"/>
      <c r="E10" s="2">
        <v>1886117151</v>
      </c>
      <c r="F10" s="2"/>
      <c r="G10" s="2">
        <v>7</v>
      </c>
      <c r="H10" s="2"/>
      <c r="I10" s="9">
        <v>0</v>
      </c>
      <c r="J10" s="2"/>
      <c r="K10" s="9">
        <v>0</v>
      </c>
      <c r="L10" s="2"/>
      <c r="M10" s="9">
        <v>0</v>
      </c>
      <c r="N10" s="2"/>
      <c r="O10" s="9">
        <v>13202820057</v>
      </c>
      <c r="P10" s="2"/>
      <c r="Q10" s="9">
        <v>0</v>
      </c>
      <c r="R10" s="2"/>
      <c r="S10" s="9">
        <v>13202820057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</sheetData>
  <mergeCells count="7">
    <mergeCell ref="A6:A7"/>
    <mergeCell ref="C6:G6"/>
    <mergeCell ref="O6:S6"/>
    <mergeCell ref="D2:O2"/>
    <mergeCell ref="D3:O3"/>
    <mergeCell ref="D4:O4"/>
    <mergeCell ref="I6:M6"/>
  </mergeCells>
  <pageMargins left="0.7" right="0.7" top="0.75" bottom="0.75" header="0.3" footer="0.3"/>
  <pageSetup paperSize="9"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32" style="1" bestFit="1" customWidth="1"/>
    <col min="6" max="6" width="1" style="1" customWidth="1"/>
    <col min="7" max="7" width="32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32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3.75">
      <c r="A2" s="11"/>
      <c r="B2" s="11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11"/>
      <c r="Q2" s="11"/>
      <c r="R2" s="11"/>
      <c r="S2" s="11"/>
      <c r="T2" s="11"/>
      <c r="U2" s="11"/>
      <c r="V2" s="11"/>
    </row>
    <row r="3" spans="1:22" ht="33.75">
      <c r="A3" s="11"/>
      <c r="B3" s="11"/>
      <c r="C3" s="24" t="s">
        <v>68</v>
      </c>
      <c r="D3" s="24" t="s">
        <v>68</v>
      </c>
      <c r="E3" s="24" t="s">
        <v>68</v>
      </c>
      <c r="F3" s="24" t="s">
        <v>68</v>
      </c>
      <c r="G3" s="24" t="s">
        <v>68</v>
      </c>
      <c r="H3" s="24"/>
      <c r="I3" s="24"/>
      <c r="J3" s="24"/>
      <c r="K3" s="24"/>
      <c r="L3" s="24"/>
      <c r="M3" s="24"/>
      <c r="N3" s="24"/>
      <c r="O3" s="24"/>
      <c r="P3" s="11"/>
      <c r="Q3" s="11"/>
      <c r="R3" s="11"/>
      <c r="S3" s="11"/>
      <c r="T3" s="11"/>
      <c r="U3" s="11"/>
      <c r="V3" s="11"/>
    </row>
    <row r="4" spans="1:22" ht="33.75">
      <c r="A4" s="11"/>
      <c r="B4" s="11"/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/>
      <c r="I4" s="24"/>
      <c r="J4" s="24"/>
      <c r="K4" s="24"/>
      <c r="L4" s="24"/>
      <c r="M4" s="24"/>
      <c r="N4" s="24"/>
      <c r="O4" s="24"/>
      <c r="P4" s="11"/>
      <c r="Q4" s="11"/>
      <c r="R4" s="11"/>
      <c r="S4" s="11"/>
      <c r="T4" s="11"/>
      <c r="U4" s="11"/>
      <c r="V4" s="11"/>
    </row>
    <row r="5" spans="1:22" ht="31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3.75">
      <c r="A6" s="22" t="s">
        <v>3</v>
      </c>
      <c r="B6" s="11"/>
      <c r="C6" s="23" t="s">
        <v>70</v>
      </c>
      <c r="D6" s="23" t="s">
        <v>70</v>
      </c>
      <c r="E6" s="23" t="s">
        <v>70</v>
      </c>
      <c r="F6" s="23" t="s">
        <v>70</v>
      </c>
      <c r="G6" s="23" t="s">
        <v>70</v>
      </c>
      <c r="H6" s="23" t="s">
        <v>70</v>
      </c>
      <c r="I6" s="23" t="s">
        <v>70</v>
      </c>
      <c r="J6" s="11"/>
      <c r="K6" s="23" t="s">
        <v>71</v>
      </c>
      <c r="L6" s="23" t="s">
        <v>71</v>
      </c>
      <c r="M6" s="23" t="s">
        <v>71</v>
      </c>
      <c r="N6" s="23" t="s">
        <v>71</v>
      </c>
      <c r="O6" s="23" t="s">
        <v>71</v>
      </c>
      <c r="P6" s="23" t="s">
        <v>71</v>
      </c>
      <c r="Q6" s="23" t="s">
        <v>71</v>
      </c>
      <c r="R6" s="11"/>
      <c r="S6" s="11"/>
      <c r="T6" s="11"/>
      <c r="U6" s="11"/>
      <c r="V6" s="11"/>
    </row>
    <row r="7" spans="1:22" ht="33.75">
      <c r="A7" s="23" t="s">
        <v>3</v>
      </c>
      <c r="B7" s="11"/>
      <c r="C7" s="4" t="s">
        <v>7</v>
      </c>
      <c r="D7" s="11"/>
      <c r="E7" s="4" t="s">
        <v>87</v>
      </c>
      <c r="F7" s="11"/>
      <c r="G7" s="4" t="s">
        <v>88</v>
      </c>
      <c r="H7" s="11"/>
      <c r="I7" s="4" t="s">
        <v>89</v>
      </c>
      <c r="J7" s="11"/>
      <c r="K7" s="4" t="s">
        <v>7</v>
      </c>
      <c r="L7" s="11"/>
      <c r="M7" s="4" t="s">
        <v>87</v>
      </c>
      <c r="N7" s="11"/>
      <c r="O7" s="4" t="s">
        <v>88</v>
      </c>
      <c r="P7" s="11"/>
      <c r="Q7" s="4" t="s">
        <v>89</v>
      </c>
      <c r="R7" s="11"/>
      <c r="S7" s="11"/>
      <c r="T7" s="11"/>
      <c r="U7" s="11"/>
      <c r="V7" s="11"/>
    </row>
    <row r="8" spans="1:22" ht="33.75">
      <c r="A8" s="13" t="s">
        <v>15</v>
      </c>
      <c r="B8" s="11"/>
      <c r="C8" s="14">
        <v>220514661</v>
      </c>
      <c r="D8" s="11"/>
      <c r="E8" s="14">
        <v>2688234252263</v>
      </c>
      <c r="F8" s="11"/>
      <c r="G8" s="14">
        <v>2237421303660</v>
      </c>
      <c r="H8" s="11"/>
      <c r="I8" s="14">
        <v>450812948603</v>
      </c>
      <c r="J8" s="11"/>
      <c r="K8" s="14">
        <v>220514661</v>
      </c>
      <c r="L8" s="11"/>
      <c r="M8" s="14">
        <v>2688234252263</v>
      </c>
      <c r="N8" s="11"/>
      <c r="O8" s="14">
        <v>1407052471735</v>
      </c>
      <c r="P8" s="11"/>
      <c r="Q8" s="14">
        <v>1281181780528</v>
      </c>
      <c r="R8" s="11"/>
      <c r="S8" s="11"/>
      <c r="T8" s="11"/>
      <c r="U8" s="11"/>
      <c r="V8" s="11"/>
    </row>
    <row r="9" spans="1:22" ht="33.75">
      <c r="A9" s="13" t="s">
        <v>21</v>
      </c>
      <c r="B9" s="11"/>
      <c r="C9" s="14">
        <v>108918327</v>
      </c>
      <c r="D9" s="11"/>
      <c r="E9" s="14">
        <v>572474988115</v>
      </c>
      <c r="F9" s="11"/>
      <c r="G9" s="14">
        <v>597508082696</v>
      </c>
      <c r="H9" s="11"/>
      <c r="I9" s="14">
        <v>-25033094580</v>
      </c>
      <c r="J9" s="11"/>
      <c r="K9" s="14">
        <v>108918327</v>
      </c>
      <c r="L9" s="11"/>
      <c r="M9" s="14">
        <v>572474988115</v>
      </c>
      <c r="N9" s="11"/>
      <c r="O9" s="14">
        <v>436785754902</v>
      </c>
      <c r="P9" s="11"/>
      <c r="Q9" s="14">
        <v>135689233213</v>
      </c>
      <c r="R9" s="11"/>
      <c r="S9" s="11"/>
      <c r="T9" s="11"/>
      <c r="U9" s="11"/>
      <c r="V9" s="11"/>
    </row>
    <row r="10" spans="1:22" ht="33.75">
      <c r="A10" s="13" t="s">
        <v>17</v>
      </c>
      <c r="B10" s="11"/>
      <c r="C10" s="14">
        <v>371941247</v>
      </c>
      <c r="D10" s="11"/>
      <c r="E10" s="14">
        <v>1862009443977</v>
      </c>
      <c r="F10" s="11"/>
      <c r="G10" s="14">
        <v>2019133051383</v>
      </c>
      <c r="H10" s="11"/>
      <c r="I10" s="14">
        <v>-157123607405</v>
      </c>
      <c r="J10" s="11"/>
      <c r="K10" s="14">
        <v>371941247</v>
      </c>
      <c r="L10" s="11"/>
      <c r="M10" s="14">
        <v>1862009443977</v>
      </c>
      <c r="N10" s="11"/>
      <c r="O10" s="14">
        <v>1141932337075</v>
      </c>
      <c r="P10" s="11"/>
      <c r="Q10" s="14">
        <v>720077106902</v>
      </c>
      <c r="R10" s="11"/>
      <c r="S10" s="11"/>
      <c r="T10" s="11"/>
      <c r="U10" s="11"/>
      <c r="V10" s="11"/>
    </row>
    <row r="11" spans="1:22" ht="33.75">
      <c r="A11" s="13" t="s">
        <v>19</v>
      </c>
      <c r="B11" s="11"/>
      <c r="C11" s="14">
        <v>79714008</v>
      </c>
      <c r="D11" s="11"/>
      <c r="E11" s="14">
        <v>451634921756</v>
      </c>
      <c r="F11" s="11"/>
      <c r="G11" s="14">
        <v>381499595272</v>
      </c>
      <c r="H11" s="11"/>
      <c r="I11" s="14">
        <v>70135326484</v>
      </c>
      <c r="J11" s="11"/>
      <c r="K11" s="14">
        <v>79714008</v>
      </c>
      <c r="L11" s="11"/>
      <c r="M11" s="14">
        <v>451634921756</v>
      </c>
      <c r="N11" s="11"/>
      <c r="O11" s="14">
        <v>255563664728</v>
      </c>
      <c r="P11" s="11"/>
      <c r="Q11" s="14">
        <v>196071257028</v>
      </c>
      <c r="R11" s="11"/>
      <c r="S11" s="11"/>
      <c r="T11" s="11"/>
      <c r="U11" s="11"/>
      <c r="V11" s="11"/>
    </row>
    <row r="12" spans="1:22" ht="33.75">
      <c r="A12" s="13" t="s">
        <v>23</v>
      </c>
      <c r="B12" s="11"/>
      <c r="C12" s="14">
        <v>1812194909</v>
      </c>
      <c r="D12" s="11"/>
      <c r="E12" s="14">
        <v>4543341460940</v>
      </c>
      <c r="F12" s="11"/>
      <c r="G12" s="14">
        <v>4951583800719</v>
      </c>
      <c r="H12" s="11"/>
      <c r="I12" s="14">
        <v>-408242339778</v>
      </c>
      <c r="J12" s="11"/>
      <c r="K12" s="14">
        <v>1812194909</v>
      </c>
      <c r="L12" s="11"/>
      <c r="M12" s="14">
        <v>4543341460940</v>
      </c>
      <c r="N12" s="11"/>
      <c r="O12" s="14">
        <v>3307814773104</v>
      </c>
      <c r="P12" s="11"/>
      <c r="Q12" s="14">
        <v>1235526687836</v>
      </c>
      <c r="R12" s="11"/>
      <c r="S12" s="11"/>
      <c r="T12" s="11"/>
      <c r="U12" s="11"/>
      <c r="V12" s="11"/>
    </row>
    <row r="13" spans="1:22" ht="32.25" thickBot="1">
      <c r="A13" s="11"/>
      <c r="B13" s="11"/>
      <c r="C13" s="8">
        <v>0</v>
      </c>
      <c r="D13" s="11"/>
      <c r="E13" s="15">
        <f>SUM(E8:E12)</f>
        <v>10117695067051</v>
      </c>
      <c r="F13" s="11"/>
      <c r="G13" s="15">
        <f>SUM(G8:G12)</f>
        <v>10187145833730</v>
      </c>
      <c r="H13" s="11"/>
      <c r="I13" s="15">
        <f>SUM(I8:I12)</f>
        <v>-69450766676</v>
      </c>
      <c r="J13" s="11"/>
      <c r="K13" s="8">
        <v>0</v>
      </c>
      <c r="L13" s="11"/>
      <c r="M13" s="15">
        <f>SUM(M8:M12)</f>
        <v>10117695067051</v>
      </c>
      <c r="N13" s="11"/>
      <c r="O13" s="15">
        <f>SUM(O8:O12)</f>
        <v>6549149001544</v>
      </c>
      <c r="P13" s="11"/>
      <c r="Q13" s="15">
        <f>SUM(Q8:Q12)</f>
        <v>3568546065507</v>
      </c>
      <c r="R13" s="11"/>
      <c r="S13" s="11"/>
      <c r="T13" s="11"/>
      <c r="U13" s="11"/>
      <c r="V13" s="11"/>
    </row>
    <row r="14" spans="1:22" ht="32.25" thickTop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31.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31.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31.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31.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1.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31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1.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31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31.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31.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31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31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31.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مجید برغمدی</cp:lastModifiedBy>
  <dcterms:modified xsi:type="dcterms:W3CDTF">2023-05-23T09:44:30Z</dcterms:modified>
</cp:coreProperties>
</file>