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4">'جمع درآمدها'!$A$1:$G$11</definedName>
    <definedName name="_xlnm.Print_Area" localSheetId="12">'درآمد سپرده بانکی'!$A$1:$K$12</definedName>
    <definedName name="_xlnm.Print_Area" localSheetId="7">'درآمد سود سهام'!$A$1:$S$13</definedName>
    <definedName name="_xlnm.Print_Area" localSheetId="8">'درآمد ناشی از تغییر قیمت اوراق'!$A$1:$Q$16</definedName>
    <definedName name="_xlnm.Print_Area" localSheetId="13">'سایر درآمدها'!$A$1:$G$12</definedName>
    <definedName name="_xlnm.Print_Area" localSheetId="5">سپرده!$A$1:$V$14</definedName>
    <definedName name="_xlnm.Print_Area" localSheetId="10">'سرمایه‌گذاری در سهام'!$A$1:$U$19</definedName>
    <definedName name="_xlnm.Print_Area" localSheetId="6">'سود اوراق بهادار و سپرده بانکی'!$A$1:$S$11</definedName>
    <definedName name="_xlnm.Print_Area" localSheetId="0">سهام!$A$1:$Y$16</definedName>
  </definedNames>
  <calcPr calcId="145621"/>
</workbook>
</file>

<file path=xl/calcChain.xml><?xml version="1.0" encoding="utf-8"?>
<calcChain xmlns="http://schemas.openxmlformats.org/spreadsheetml/2006/main">
  <c r="C10" i="15" l="1"/>
  <c r="I10" i="13"/>
  <c r="E10" i="13"/>
  <c r="S13" i="11"/>
  <c r="Q13" i="11"/>
  <c r="O13" i="11"/>
  <c r="M13" i="11"/>
  <c r="I13" i="11"/>
  <c r="G13" i="11"/>
  <c r="E13" i="11"/>
  <c r="C13" i="11"/>
  <c r="Q13" i="10"/>
  <c r="O13" i="10"/>
  <c r="M13" i="10"/>
  <c r="I13" i="10"/>
  <c r="G13" i="10"/>
  <c r="E13" i="10"/>
  <c r="Q13" i="9"/>
  <c r="O13" i="9"/>
  <c r="M13" i="9"/>
  <c r="I13" i="9"/>
  <c r="G13" i="9"/>
  <c r="E13" i="9"/>
  <c r="S10" i="8"/>
  <c r="Q10" i="8"/>
  <c r="O10" i="8"/>
  <c r="M10" i="8"/>
  <c r="K10" i="8"/>
  <c r="I10" i="8"/>
  <c r="S10" i="7"/>
  <c r="O10" i="7"/>
  <c r="M10" i="7"/>
  <c r="I10" i="7"/>
  <c r="Q11" i="6"/>
  <c r="O11" i="6"/>
  <c r="M11" i="6"/>
  <c r="K11" i="6"/>
  <c r="W14" i="1"/>
  <c r="U14" i="1"/>
  <c r="O14" i="1"/>
  <c r="K14" i="1"/>
  <c r="G14" i="1"/>
  <c r="E14" i="1"/>
</calcChain>
</file>

<file path=xl/sharedStrings.xml><?xml version="1.0" encoding="utf-8"?>
<sst xmlns="http://schemas.openxmlformats.org/spreadsheetml/2006/main" count="746" uniqueCount="120">
  <si>
    <t>صندوق سرمایه‌گذاری اختصاصی بازارگردانی بهمن گستر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</si>
  <si>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</si>
  <si>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</si>
  <si>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</si>
  <si>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</si>
  <si>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</si>
  <si>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</si>
  <si>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</si>
  <si>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</si>
  <si>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</si>
  <si>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</si>
  <si>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</si>
  <si>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</si>
  <si>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</si>
  <si>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</si>
  <si>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</si>
  <si>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22.98%</t>
  </si>
  <si>
    <t>سرمایه‌گذاری‌بهمن‌</t>
  </si>
  <si>
    <t>19.68%</t>
  </si>
  <si>
    <t>شرکت بهمن لیزینگ</t>
  </si>
  <si>
    <t>2.90%</t>
  </si>
  <si>
    <t>صنایع‌ریخته‌گری‌ایران‌</t>
  </si>
  <si>
    <t>5.27%</t>
  </si>
  <si>
    <t>گروه‌بهمن‌</t>
  </si>
  <si>
    <t>48.70%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</si>
  <si>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</si>
  <si>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</si>
  <si>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</si>
  <si>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</si>
  <si>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</si>
  <si>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</si>
  <si>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</si>
  <si>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</si>
  <si>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</si>
  <si>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</si>
  <si>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</si>
  <si>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</si>
  <si>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</si>
  <si>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</si>
  <si>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</si>
  <si>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</si>
  <si>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</si>
  <si>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</si>
  <si>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</si>
  <si>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</si>
  <si>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</si>
  <si>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</si>
  <si>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</si>
  <si>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</si>
  <si>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</si>
  <si>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</si>
  <si>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</si>
  <si>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</si>
  <si>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</si>
  <si>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</si>
  <si>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</si>
  <si>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</si>
  <si>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</si>
  <si>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0.00%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</si>
  <si>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</si>
  <si>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</si>
  <si>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</si>
  <si>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</si>
  <si>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</si>
  <si>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بانک خاورمیانه بخارست</t>
  </si>
  <si>
    <t>100711040707075153</t>
  </si>
  <si>
    <t>1401/09/15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</si>
  <si>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</si>
  <si>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</si>
  <si>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</si>
  <si>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</si>
  <si>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</si>
  <si>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</si>
  <si>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</si>
  <si>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</si>
  <si>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</si>
  <si>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</si>
  <si>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</si>
  <si>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</si>
  <si>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</si>
  <si>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</si>
  <si>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</si>
  <si>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</si>
  <si>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1402/01/30</t>
  </si>
  <si>
    <t>1401/04/11</t>
  </si>
  <si>
    <t>1401/04/28</t>
  </si>
  <si>
    <t>بهای فروش</t>
  </si>
  <si>
    <t>ارزش دفتری</t>
  </si>
  <si>
    <t>سود و زیان ناشی از تغییر قیمت</t>
  </si>
  <si>
    <t>سود و زیان ناشی از فروش</t>
  </si>
  <si>
    <t>صندوق س اعتماد هامرز-ثابت</t>
  </si>
  <si>
    <t>درآمد سود سهام</t>
  </si>
  <si>
    <t>درآمد تغییر ارزش</t>
  </si>
  <si>
    <t>درآمد فروش</t>
  </si>
  <si>
    <t>درصد از کل درآمدها</t>
  </si>
  <si>
    <t>44.15%</t>
  </si>
  <si>
    <t>41.95%</t>
  </si>
  <si>
    <t>4.10%</t>
  </si>
  <si>
    <t>5.90%</t>
  </si>
  <si>
    <t>22.93%</t>
  </si>
  <si>
    <t>21.98%</t>
  </si>
  <si>
    <t>25.94%</t>
  </si>
  <si>
    <t>23.35%</t>
  </si>
  <si>
    <t>2.88%</t>
  </si>
  <si>
    <t>6.67%</t>
  </si>
  <si>
    <t>0.02%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</si>
  <si>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</si>
  <si>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</si>
  <si>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</si>
  <si>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</si>
  <si>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</si>
  <si>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</si>
  <si>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</si>
  <si>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</si>
  <si>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</si>
  <si>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</si>
  <si>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99.99%</t>
  </si>
  <si>
    <t>26.59%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</si>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</sst>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rightToLeft="1" view="pageBreakPreview" zoomScale="60" zoomScaleNormal="100" workbookViewId="0">
      <selection activeCell="Y15" sqref="Y15"/>
    </sheetView>
  </sheetViews>
  <sheetFormatPr defaultRowHeight="15"/>
  <cols>
    <col min="1" max="1" width="31.5703125" style="10" bestFit="1" customWidth="1"/>
    <col min="2" max="2" width="1" style="10" customWidth="1"/>
    <col min="3" max="3" width="23" style="10" bestFit="1" customWidth="1"/>
    <col min="4" max="4" width="1" style="10" customWidth="1"/>
    <col min="5" max="5" width="29.7109375" style="10" bestFit="1" customWidth="1"/>
    <col min="6" max="6" width="1" style="10" customWidth="1"/>
    <col min="7" max="7" width="29.85546875" style="10" bestFit="1" customWidth="1"/>
    <col min="8" max="8" width="1" style="10" customWidth="1"/>
    <col min="9" max="9" width="20.42578125" style="10" bestFit="1" customWidth="1"/>
    <col min="10" max="10" width="1" style="10" customWidth="1"/>
    <col min="11" max="11" width="27" style="10" bestFit="1" customWidth="1"/>
    <col min="12" max="12" width="1" style="10" customWidth="1"/>
    <col min="13" max="13" width="21.57031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23" style="10" bestFit="1" customWidth="1"/>
    <col min="18" max="18" width="1" style="10" customWidth="1"/>
    <col min="19" max="19" width="15.5703125" style="10" bestFit="1" customWidth="1"/>
    <col min="20" max="20" width="1" style="10" customWidth="1"/>
    <col min="21" max="21" width="29.85546875" style="10" bestFit="1" customWidth="1"/>
    <col min="22" max="22" width="1" style="10" customWidth="1"/>
    <col min="23" max="23" width="32" style="10" bestFit="1" customWidth="1"/>
    <col min="24" max="24" width="1" style="10" customWidth="1"/>
    <col min="25" max="25" width="43.855468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31" ht="31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33.75">
      <c r="A2" s="9"/>
      <c r="B2" s="9"/>
      <c r="C2" s="9"/>
      <c r="D2" s="9"/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33.75">
      <c r="A3" s="9"/>
      <c r="B3" s="9"/>
      <c r="C3" s="9"/>
      <c r="D3" s="9"/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33.75">
      <c r="A4" s="9"/>
      <c r="B4" s="9"/>
      <c r="C4" s="9"/>
      <c r="D4" s="9"/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31.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33.75">
      <c r="A6" s="4" t="s">
        <v>3</v>
      </c>
      <c r="B6" s="9"/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9"/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P6" s="9"/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  <c r="Z6" s="9"/>
      <c r="AA6" s="9"/>
      <c r="AB6" s="9"/>
      <c r="AC6" s="9"/>
      <c r="AD6" s="9"/>
      <c r="AE6" s="9"/>
    </row>
    <row r="7" spans="1:31" ht="33.75">
      <c r="A7" s="4" t="s">
        <v>3</v>
      </c>
      <c r="B7" s="9"/>
      <c r="C7" s="4" t="s">
        <v>7</v>
      </c>
      <c r="D7" s="9"/>
      <c r="E7" s="4" t="s">
        <v>8</v>
      </c>
      <c r="F7" s="9"/>
      <c r="G7" s="4" t="s">
        <v>9</v>
      </c>
      <c r="H7" s="9"/>
      <c r="I7" s="5" t="s">
        <v>10</v>
      </c>
      <c r="J7" s="5" t="s">
        <v>10</v>
      </c>
      <c r="K7" s="5" t="s">
        <v>10</v>
      </c>
      <c r="L7" s="9"/>
      <c r="M7" s="5" t="s">
        <v>11</v>
      </c>
      <c r="N7" s="5" t="s">
        <v>11</v>
      </c>
      <c r="O7" s="5" t="s">
        <v>11</v>
      </c>
      <c r="P7" s="9"/>
      <c r="Q7" s="4" t="s">
        <v>7</v>
      </c>
      <c r="R7" s="9"/>
      <c r="S7" s="4" t="s">
        <v>12</v>
      </c>
      <c r="T7" s="9"/>
      <c r="U7" s="4" t="s">
        <v>8</v>
      </c>
      <c r="V7" s="9"/>
      <c r="W7" s="4" t="s">
        <v>9</v>
      </c>
      <c r="X7" s="9"/>
      <c r="Y7" s="4" t="s">
        <v>13</v>
      </c>
      <c r="Z7" s="9"/>
      <c r="AA7" s="9"/>
      <c r="AB7" s="9"/>
      <c r="AC7" s="9"/>
      <c r="AD7" s="9"/>
      <c r="AE7" s="9"/>
    </row>
    <row r="8" spans="1:31" ht="33.75">
      <c r="A8" s="5" t="s">
        <v>3</v>
      </c>
      <c r="B8" s="9"/>
      <c r="C8" s="5" t="s">
        <v>7</v>
      </c>
      <c r="D8" s="9"/>
      <c r="E8" s="5" t="s">
        <v>8</v>
      </c>
      <c r="F8" s="9"/>
      <c r="G8" s="5" t="s">
        <v>9</v>
      </c>
      <c r="H8" s="9"/>
      <c r="I8" s="6" t="s">
        <v>7</v>
      </c>
      <c r="J8" s="9"/>
      <c r="K8" s="6" t="s">
        <v>8</v>
      </c>
      <c r="L8" s="9"/>
      <c r="M8" s="6" t="s">
        <v>7</v>
      </c>
      <c r="N8" s="9"/>
      <c r="O8" s="6" t="s">
        <v>14</v>
      </c>
      <c r="P8" s="9"/>
      <c r="Q8" s="5" t="s">
        <v>7</v>
      </c>
      <c r="R8" s="9"/>
      <c r="S8" s="5" t="s">
        <v>12</v>
      </c>
      <c r="T8" s="9"/>
      <c r="U8" s="5" t="s">
        <v>8</v>
      </c>
      <c r="V8" s="9"/>
      <c r="W8" s="5" t="s">
        <v>9</v>
      </c>
      <c r="X8" s="9"/>
      <c r="Y8" s="5" t="s">
        <v>13</v>
      </c>
      <c r="Z8" s="9"/>
      <c r="AA8" s="9"/>
      <c r="AB8" s="9"/>
      <c r="AC8" s="9"/>
      <c r="AD8" s="9"/>
      <c r="AE8" s="9"/>
    </row>
    <row r="9" spans="1:31" ht="33.75">
      <c r="A9" s="11" t="s">
        <v>15</v>
      </c>
      <c r="B9" s="9"/>
      <c r="C9" s="12">
        <v>264688026</v>
      </c>
      <c r="D9" s="9"/>
      <c r="E9" s="12">
        <v>995737516365</v>
      </c>
      <c r="F9" s="9"/>
      <c r="G9" s="12">
        <v>1867277253487.6899</v>
      </c>
      <c r="H9" s="9"/>
      <c r="I9" s="12">
        <v>7136079</v>
      </c>
      <c r="J9" s="9"/>
      <c r="K9" s="12">
        <v>56874201608</v>
      </c>
      <c r="L9" s="9"/>
      <c r="M9" s="12">
        <v>-25835576</v>
      </c>
      <c r="N9" s="9"/>
      <c r="O9" s="12">
        <v>215865143313</v>
      </c>
      <c r="P9" s="9"/>
      <c r="Q9" s="12">
        <v>245988529</v>
      </c>
      <c r="R9" s="9"/>
      <c r="S9" s="12">
        <v>9460</v>
      </c>
      <c r="T9" s="9"/>
      <c r="U9" s="12">
        <v>953896082851</v>
      </c>
      <c r="V9" s="9"/>
      <c r="W9" s="12">
        <v>2325282925211.8999</v>
      </c>
      <c r="X9" s="9"/>
      <c r="Y9" s="13" t="s">
        <v>16</v>
      </c>
      <c r="Z9" s="9"/>
      <c r="AA9" s="9"/>
      <c r="AB9" s="9"/>
      <c r="AC9" s="9"/>
      <c r="AD9" s="9"/>
      <c r="AE9" s="9"/>
    </row>
    <row r="10" spans="1:31" ht="33.75">
      <c r="A10" s="11" t="s">
        <v>17</v>
      </c>
      <c r="B10" s="9"/>
      <c r="C10" s="12">
        <v>374578862</v>
      </c>
      <c r="D10" s="9"/>
      <c r="E10" s="12">
        <v>1249836834145</v>
      </c>
      <c r="F10" s="9"/>
      <c r="G10" s="12">
        <v>1355693527439</v>
      </c>
      <c r="H10" s="9"/>
      <c r="I10" s="12">
        <v>3136366</v>
      </c>
      <c r="J10" s="9"/>
      <c r="K10" s="12">
        <v>13561359034</v>
      </c>
      <c r="L10" s="9"/>
      <c r="M10" s="12">
        <v>-8212351</v>
      </c>
      <c r="N10" s="9"/>
      <c r="O10" s="12">
        <v>38120610476</v>
      </c>
      <c r="P10" s="9"/>
      <c r="Q10" s="12">
        <v>369502877</v>
      </c>
      <c r="R10" s="9"/>
      <c r="S10" s="12">
        <v>5393</v>
      </c>
      <c r="T10" s="9"/>
      <c r="U10" s="12">
        <v>1235965249243</v>
      </c>
      <c r="V10" s="9"/>
      <c r="W10" s="12">
        <v>1991214541609.1001</v>
      </c>
      <c r="X10" s="9"/>
      <c r="Y10" s="13" t="s">
        <v>18</v>
      </c>
      <c r="Z10" s="9"/>
      <c r="AA10" s="9"/>
      <c r="AB10" s="9"/>
      <c r="AC10" s="9"/>
      <c r="AD10" s="9"/>
      <c r="AE10" s="9"/>
    </row>
    <row r="11" spans="1:31" ht="33.75">
      <c r="A11" s="11" t="s">
        <v>19</v>
      </c>
      <c r="B11" s="9"/>
      <c r="C11" s="12">
        <v>81814885</v>
      </c>
      <c r="D11" s="9"/>
      <c r="E11" s="12">
        <v>186900550594</v>
      </c>
      <c r="F11" s="9"/>
      <c r="G11" s="12">
        <v>236101814025.211</v>
      </c>
      <c r="H11" s="9"/>
      <c r="I11" s="12">
        <v>3748661</v>
      </c>
      <c r="J11" s="9"/>
      <c r="K11" s="12">
        <v>12934001717</v>
      </c>
      <c r="L11" s="9"/>
      <c r="M11" s="12">
        <v>-9590930</v>
      </c>
      <c r="N11" s="9"/>
      <c r="O11" s="12">
        <v>32787925493</v>
      </c>
      <c r="P11" s="9"/>
      <c r="Q11" s="12">
        <v>75972616</v>
      </c>
      <c r="R11" s="9"/>
      <c r="S11" s="12">
        <v>3869</v>
      </c>
      <c r="T11" s="9"/>
      <c r="U11" s="12">
        <v>177757672845</v>
      </c>
      <c r="V11" s="9"/>
      <c r="W11" s="12">
        <v>293714658385.00897</v>
      </c>
      <c r="X11" s="9"/>
      <c r="Y11" s="13" t="s">
        <v>20</v>
      </c>
      <c r="Z11" s="9"/>
      <c r="AA11" s="9"/>
      <c r="AB11" s="9"/>
      <c r="AC11" s="9"/>
      <c r="AD11" s="9"/>
      <c r="AE11" s="9"/>
    </row>
    <row r="12" spans="1:31" ht="33.75">
      <c r="A12" s="11" t="s">
        <v>21</v>
      </c>
      <c r="B12" s="9"/>
      <c r="C12" s="12">
        <v>88105973</v>
      </c>
      <c r="D12" s="9"/>
      <c r="E12" s="12">
        <v>309426633719</v>
      </c>
      <c r="F12" s="9"/>
      <c r="G12" s="12">
        <v>364657589611.474</v>
      </c>
      <c r="H12" s="9"/>
      <c r="I12" s="12">
        <v>15682010</v>
      </c>
      <c r="J12" s="9"/>
      <c r="K12" s="12">
        <v>76786363947</v>
      </c>
      <c r="L12" s="9"/>
      <c r="M12" s="12">
        <v>-3899706</v>
      </c>
      <c r="N12" s="9"/>
      <c r="O12" s="12">
        <v>18676411452</v>
      </c>
      <c r="P12" s="9"/>
      <c r="Q12" s="12">
        <v>99888277</v>
      </c>
      <c r="R12" s="9"/>
      <c r="S12" s="12">
        <v>5340</v>
      </c>
      <c r="T12" s="9"/>
      <c r="U12" s="12">
        <v>372219736718</v>
      </c>
      <c r="V12" s="9"/>
      <c r="W12" s="12">
        <v>532998012596.62299</v>
      </c>
      <c r="X12" s="9"/>
      <c r="Y12" s="13" t="s">
        <v>22</v>
      </c>
      <c r="Z12" s="9"/>
      <c r="AA12" s="9"/>
      <c r="AB12" s="9"/>
      <c r="AC12" s="9"/>
      <c r="AD12" s="9"/>
      <c r="AE12" s="9"/>
    </row>
    <row r="13" spans="1:31" ht="33.75">
      <c r="A13" s="11" t="s">
        <v>23</v>
      </c>
      <c r="B13" s="9"/>
      <c r="C13" s="12">
        <v>1837693411</v>
      </c>
      <c r="D13" s="9"/>
      <c r="E13" s="12">
        <v>3336385122750</v>
      </c>
      <c r="F13" s="9"/>
      <c r="G13" s="12">
        <v>3764408366215.6602</v>
      </c>
      <c r="H13" s="9"/>
      <c r="I13" s="12">
        <v>0</v>
      </c>
      <c r="J13" s="9"/>
      <c r="K13" s="12">
        <v>0</v>
      </c>
      <c r="L13" s="9"/>
      <c r="M13" s="12">
        <v>-10600000</v>
      </c>
      <c r="N13" s="9"/>
      <c r="O13" s="12">
        <v>24806333107</v>
      </c>
      <c r="P13" s="9"/>
      <c r="Q13" s="12">
        <v>1827093411</v>
      </c>
      <c r="R13" s="9"/>
      <c r="S13" s="12">
        <v>2699</v>
      </c>
      <c r="T13" s="9"/>
      <c r="U13" s="12">
        <v>3317140518573</v>
      </c>
      <c r="V13" s="9"/>
      <c r="W13" s="12">
        <v>4927577309200.6201</v>
      </c>
      <c r="X13" s="9"/>
      <c r="Y13" s="13" t="s">
        <v>24</v>
      </c>
      <c r="Z13" s="9"/>
      <c r="AA13" s="9"/>
      <c r="AB13" s="9"/>
      <c r="AC13" s="9"/>
      <c r="AD13" s="9"/>
      <c r="AE13" s="9"/>
    </row>
    <row r="14" spans="1:31" ht="32.25" thickBot="1">
      <c r="A14" s="9"/>
      <c r="B14" s="9"/>
      <c r="C14" s="8">
        <v>0</v>
      </c>
      <c r="D14" s="9"/>
      <c r="E14" s="14">
        <f>SUM(E9:E13)</f>
        <v>6078286657573</v>
      </c>
      <c r="F14" s="9"/>
      <c r="G14" s="14">
        <f>SUM(G9:G13)</f>
        <v>7588138550779.0352</v>
      </c>
      <c r="H14" s="9"/>
      <c r="I14" s="8">
        <v>0</v>
      </c>
      <c r="J14" s="9"/>
      <c r="K14" s="14">
        <f>SUM(K9:K13)</f>
        <v>160155926306</v>
      </c>
      <c r="L14" s="9"/>
      <c r="M14" s="8">
        <v>0</v>
      </c>
      <c r="N14" s="9"/>
      <c r="O14" s="14">
        <f>SUM(O9:O13)</f>
        <v>330256423841</v>
      </c>
      <c r="P14" s="9"/>
      <c r="Q14" s="8">
        <v>0</v>
      </c>
      <c r="R14" s="9"/>
      <c r="S14" s="8">
        <v>0</v>
      </c>
      <c r="T14" s="9"/>
      <c r="U14" s="14">
        <f>SUM(U9:U13)</f>
        <v>6056979260230</v>
      </c>
      <c r="V14" s="9"/>
      <c r="W14" s="14">
        <f>SUM(W9:W13)</f>
        <v>10070787447003.252</v>
      </c>
      <c r="X14" s="9"/>
      <c r="Y14" s="15"/>
      <c r="Z14" s="9"/>
      <c r="AA14" s="9"/>
      <c r="AB14" s="9"/>
      <c r="AC14" s="9"/>
      <c r="AD14" s="9"/>
      <c r="AE14" s="9"/>
    </row>
    <row r="15" spans="1:31" ht="32.25" thickTop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ht="31.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ht="31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ht="31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31.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31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31.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31.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31.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31.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ht="31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ht="31.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ht="31.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</sheetData>
  <mergeCells count="17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rightToLeft="1" view="pageBreakPreview" zoomScale="60" zoomScaleNormal="100" workbookViewId="0">
      <selection activeCell="T24" sqref="T24:T25"/>
    </sheetView>
  </sheetViews>
  <sheetFormatPr defaultRowHeight="15"/>
  <cols>
    <col min="1" max="1" width="44.42578125" style="10" customWidth="1"/>
    <col min="2" max="2" width="1" style="10" customWidth="1"/>
    <col min="3" max="3" width="20.140625" style="10" bestFit="1" customWidth="1"/>
    <col min="4" max="4" width="1" style="10" customWidth="1"/>
    <col min="5" max="5" width="27" style="10" bestFit="1" customWidth="1"/>
    <col min="6" max="6" width="1" style="10" customWidth="1"/>
    <col min="7" max="7" width="27.140625" style="10" bestFit="1" customWidth="1"/>
    <col min="8" max="8" width="1" style="10" customWidth="1"/>
    <col min="9" max="9" width="37" style="10" bestFit="1" customWidth="1"/>
    <col min="10" max="10" width="1" style="10" customWidth="1"/>
    <col min="11" max="11" width="20.140625" style="10" bestFit="1" customWidth="1"/>
    <col min="12" max="12" width="1" style="10" customWidth="1"/>
    <col min="13" max="13" width="29.85546875" style="10" bestFit="1" customWidth="1"/>
    <col min="14" max="14" width="1" style="10" customWidth="1"/>
    <col min="15" max="15" width="29.85546875" style="10" bestFit="1" customWidth="1"/>
    <col min="16" max="16" width="1" style="10" customWidth="1"/>
    <col min="17" max="17" width="37" style="10" bestFit="1" customWidth="1"/>
    <col min="18" max="18" width="1" style="10" customWidth="1"/>
    <col min="19" max="19" width="9.140625" style="10" customWidth="1"/>
    <col min="20" max="16384" width="9.140625" style="10"/>
  </cols>
  <sheetData>
    <row r="1" spans="1:22" ht="31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3.75">
      <c r="A2" s="9"/>
      <c r="B2" s="9"/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/>
      <c r="I2" s="3"/>
      <c r="J2" s="3"/>
      <c r="K2" s="3"/>
      <c r="L2" s="3"/>
      <c r="M2" s="3"/>
      <c r="N2" s="3"/>
      <c r="O2" s="3"/>
      <c r="P2" s="9"/>
      <c r="Q2" s="9"/>
      <c r="R2" s="9"/>
      <c r="S2" s="9"/>
      <c r="T2" s="9"/>
      <c r="U2" s="9"/>
      <c r="V2" s="9"/>
    </row>
    <row r="3" spans="1:22" ht="33.75">
      <c r="A3" s="9"/>
      <c r="B3" s="9"/>
      <c r="C3" s="3" t="s">
        <v>67</v>
      </c>
      <c r="D3" s="3" t="s">
        <v>67</v>
      </c>
      <c r="E3" s="3" t="s">
        <v>67</v>
      </c>
      <c r="F3" s="3" t="s">
        <v>67</v>
      </c>
      <c r="G3" s="3" t="s">
        <v>67</v>
      </c>
      <c r="H3" s="3"/>
      <c r="I3" s="3"/>
      <c r="J3" s="3"/>
      <c r="K3" s="3"/>
      <c r="L3" s="3"/>
      <c r="M3" s="3"/>
      <c r="N3" s="3"/>
      <c r="O3" s="3"/>
      <c r="P3" s="9"/>
      <c r="Q3" s="9"/>
      <c r="R3" s="9"/>
      <c r="S3" s="9"/>
      <c r="T3" s="9"/>
      <c r="U3" s="9"/>
      <c r="V3" s="9"/>
    </row>
    <row r="4" spans="1:22" ht="33.75">
      <c r="A4" s="9"/>
      <c r="B4" s="9"/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/>
      <c r="I4" s="3"/>
      <c r="J4" s="3"/>
      <c r="K4" s="3"/>
      <c r="L4" s="3"/>
      <c r="M4" s="3"/>
      <c r="N4" s="3"/>
      <c r="O4" s="3"/>
      <c r="P4" s="9"/>
      <c r="Q4" s="9"/>
      <c r="R4" s="9"/>
      <c r="S4" s="9"/>
      <c r="T4" s="9"/>
      <c r="U4" s="9"/>
      <c r="V4" s="9"/>
    </row>
    <row r="5" spans="1:22" ht="31.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3.75">
      <c r="A6" s="4" t="s">
        <v>3</v>
      </c>
      <c r="B6" s="9"/>
      <c r="C6" s="5" t="s">
        <v>69</v>
      </c>
      <c r="D6" s="5" t="s">
        <v>69</v>
      </c>
      <c r="E6" s="5" t="s">
        <v>69</v>
      </c>
      <c r="F6" s="5" t="s">
        <v>69</v>
      </c>
      <c r="G6" s="5" t="s">
        <v>69</v>
      </c>
      <c r="H6" s="5" t="s">
        <v>69</v>
      </c>
      <c r="I6" s="5" t="s">
        <v>69</v>
      </c>
      <c r="J6" s="9"/>
      <c r="K6" s="5" t="s">
        <v>70</v>
      </c>
      <c r="L6" s="5" t="s">
        <v>70</v>
      </c>
      <c r="M6" s="5" t="s">
        <v>70</v>
      </c>
      <c r="N6" s="5" t="s">
        <v>70</v>
      </c>
      <c r="O6" s="5" t="s">
        <v>70</v>
      </c>
      <c r="P6" s="5" t="s">
        <v>70</v>
      </c>
      <c r="Q6" s="5" t="s">
        <v>70</v>
      </c>
      <c r="R6" s="9"/>
      <c r="S6" s="9"/>
      <c r="T6" s="9"/>
      <c r="U6" s="9"/>
      <c r="V6" s="9"/>
    </row>
    <row r="7" spans="1:22" ht="33.75">
      <c r="A7" s="5" t="s">
        <v>3</v>
      </c>
      <c r="B7" s="9"/>
      <c r="C7" s="6" t="s">
        <v>7</v>
      </c>
      <c r="D7" s="9"/>
      <c r="E7" s="6" t="s">
        <v>86</v>
      </c>
      <c r="F7" s="9"/>
      <c r="G7" s="6" t="s">
        <v>87</v>
      </c>
      <c r="H7" s="9"/>
      <c r="I7" s="6" t="s">
        <v>89</v>
      </c>
      <c r="J7" s="9"/>
      <c r="K7" s="6" t="s">
        <v>7</v>
      </c>
      <c r="L7" s="9"/>
      <c r="M7" s="6" t="s">
        <v>86</v>
      </c>
      <c r="N7" s="9"/>
      <c r="O7" s="6" t="s">
        <v>87</v>
      </c>
      <c r="P7" s="9"/>
      <c r="Q7" s="6" t="s">
        <v>89</v>
      </c>
      <c r="R7" s="9"/>
      <c r="S7" s="9"/>
      <c r="T7" s="9"/>
      <c r="U7" s="9"/>
      <c r="V7" s="9"/>
    </row>
    <row r="8" spans="1:22" ht="33.75">
      <c r="A8" s="11" t="s">
        <v>23</v>
      </c>
      <c r="B8" s="9"/>
      <c r="C8" s="12">
        <v>10600000</v>
      </c>
      <c r="D8" s="9"/>
      <c r="E8" s="12">
        <v>24806333107</v>
      </c>
      <c r="F8" s="9"/>
      <c r="G8" s="12">
        <v>19051225067</v>
      </c>
      <c r="H8" s="9"/>
      <c r="I8" s="12">
        <v>5755108040</v>
      </c>
      <c r="J8" s="9"/>
      <c r="K8" s="12">
        <v>154279262</v>
      </c>
      <c r="L8" s="9"/>
      <c r="M8" s="12">
        <v>348780082675</v>
      </c>
      <c r="N8" s="9"/>
      <c r="O8" s="12">
        <v>274594076929</v>
      </c>
      <c r="P8" s="9"/>
      <c r="Q8" s="12">
        <v>74186005746</v>
      </c>
      <c r="R8" s="9"/>
      <c r="S8" s="9"/>
      <c r="T8" s="9"/>
      <c r="U8" s="9"/>
      <c r="V8" s="9"/>
    </row>
    <row r="9" spans="1:22" ht="33.75">
      <c r="A9" s="11" t="s">
        <v>21</v>
      </c>
      <c r="B9" s="9"/>
      <c r="C9" s="12">
        <v>3899706</v>
      </c>
      <c r="D9" s="9"/>
      <c r="E9" s="12">
        <v>18676411452</v>
      </c>
      <c r="F9" s="9"/>
      <c r="G9" s="12">
        <v>13995685315</v>
      </c>
      <c r="H9" s="9"/>
      <c r="I9" s="12">
        <v>4680726137</v>
      </c>
      <c r="J9" s="9"/>
      <c r="K9" s="12">
        <v>319877144</v>
      </c>
      <c r="L9" s="9"/>
      <c r="M9" s="12">
        <v>1157370564428</v>
      </c>
      <c r="N9" s="9"/>
      <c r="O9" s="12">
        <v>1076570538049</v>
      </c>
      <c r="P9" s="9"/>
      <c r="Q9" s="12">
        <v>80800026379</v>
      </c>
      <c r="R9" s="9"/>
      <c r="S9" s="9"/>
      <c r="T9" s="9"/>
      <c r="U9" s="9"/>
      <c r="V9" s="9"/>
    </row>
    <row r="10" spans="1:22" ht="33.75">
      <c r="A10" s="11" t="s">
        <v>15</v>
      </c>
      <c r="B10" s="9"/>
      <c r="C10" s="22">
        <v>25835576</v>
      </c>
      <c r="D10" s="23"/>
      <c r="E10" s="22">
        <v>215865143313</v>
      </c>
      <c r="F10" s="23"/>
      <c r="G10" s="22">
        <v>156253032300</v>
      </c>
      <c r="H10" s="23"/>
      <c r="I10" s="22">
        <v>59612111013</v>
      </c>
      <c r="J10" s="23"/>
      <c r="K10" s="22">
        <v>120941867</v>
      </c>
      <c r="L10" s="23"/>
      <c r="M10" s="22">
        <v>806153265526</v>
      </c>
      <c r="N10" s="23"/>
      <c r="O10" s="22">
        <v>729448770463</v>
      </c>
      <c r="P10" s="23"/>
      <c r="Q10" s="22">
        <v>76704495063</v>
      </c>
      <c r="R10" s="9"/>
      <c r="S10" s="9"/>
      <c r="T10" s="9"/>
      <c r="U10" s="9"/>
      <c r="V10" s="9"/>
    </row>
    <row r="11" spans="1:22" ht="33.75">
      <c r="A11" s="11" t="s">
        <v>17</v>
      </c>
      <c r="B11" s="9"/>
      <c r="C11" s="23">
        <v>8212351</v>
      </c>
      <c r="D11" s="23"/>
      <c r="E11" s="22">
        <v>38120610476</v>
      </c>
      <c r="F11" s="23"/>
      <c r="G11" s="22">
        <v>24713362766</v>
      </c>
      <c r="H11" s="23"/>
      <c r="I11" s="22">
        <v>13407247710</v>
      </c>
      <c r="J11" s="23"/>
      <c r="K11" s="23">
        <v>45367328</v>
      </c>
      <c r="L11" s="23"/>
      <c r="M11" s="22">
        <v>205823934430</v>
      </c>
      <c r="N11" s="23"/>
      <c r="O11" s="22">
        <v>157438312851</v>
      </c>
      <c r="P11" s="23"/>
      <c r="Q11" s="22">
        <v>48385621579</v>
      </c>
      <c r="R11" s="9"/>
      <c r="S11" s="9"/>
      <c r="T11" s="9"/>
      <c r="U11" s="9"/>
      <c r="V11" s="9"/>
    </row>
    <row r="12" spans="1:22" ht="33.75">
      <c r="A12" s="11" t="s">
        <v>19</v>
      </c>
      <c r="B12" s="9"/>
      <c r="C12" s="24">
        <v>9590930</v>
      </c>
      <c r="D12" s="23"/>
      <c r="E12" s="25">
        <v>32787925493</v>
      </c>
      <c r="F12" s="23"/>
      <c r="G12" s="25">
        <v>20777636870</v>
      </c>
      <c r="H12" s="23"/>
      <c r="I12" s="25">
        <v>12010288623</v>
      </c>
      <c r="J12" s="23"/>
      <c r="K12" s="24">
        <v>151374381</v>
      </c>
      <c r="L12" s="23"/>
      <c r="M12" s="25">
        <v>463994436351</v>
      </c>
      <c r="N12" s="23"/>
      <c r="O12" s="25">
        <v>314474621713</v>
      </c>
      <c r="P12" s="23"/>
      <c r="Q12" s="25">
        <v>149519814638</v>
      </c>
      <c r="R12" s="9"/>
      <c r="S12" s="9"/>
      <c r="T12" s="9"/>
      <c r="U12" s="9"/>
      <c r="V12" s="9"/>
    </row>
    <row r="13" spans="1:22" ht="32.25" thickBot="1">
      <c r="C13" s="19">
        <v>0</v>
      </c>
      <c r="D13" s="9"/>
      <c r="E13" s="20">
        <f>SUM(E8:E12)</f>
        <v>330256423841</v>
      </c>
      <c r="F13" s="9"/>
      <c r="G13" s="20">
        <f>SUM(G8:G12)</f>
        <v>234790942318</v>
      </c>
      <c r="H13" s="9"/>
      <c r="I13" s="20">
        <f>SUM(I8:I12)</f>
        <v>95465481523</v>
      </c>
      <c r="J13" s="9"/>
      <c r="K13" s="19">
        <v>0</v>
      </c>
      <c r="L13" s="9"/>
      <c r="M13" s="20">
        <f>SUM(M8:M12)</f>
        <v>2982122283410</v>
      </c>
      <c r="N13" s="9"/>
      <c r="O13" s="20">
        <f>SUM(O8:O12)</f>
        <v>2552526320005</v>
      </c>
      <c r="P13" s="9"/>
      <c r="Q13" s="20">
        <f>SUM(Q8:Q12)</f>
        <v>429595963405</v>
      </c>
      <c r="R13" s="9"/>
      <c r="S13" s="9"/>
      <c r="T13" s="9"/>
      <c r="U13" s="9"/>
      <c r="V13" s="9"/>
    </row>
    <row r="14" spans="1:22" ht="32.25" thickTop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22"/>
      <c r="N14" s="9"/>
      <c r="O14" s="22"/>
      <c r="P14" s="9"/>
      <c r="Q14" s="9"/>
      <c r="R14" s="9"/>
      <c r="S14" s="9"/>
      <c r="T14" s="9"/>
      <c r="U14" s="9"/>
      <c r="V14" s="9"/>
    </row>
    <row r="15" spans="1:22" ht="34.5" thickBot="1">
      <c r="A15" s="11" t="s">
        <v>90</v>
      </c>
      <c r="C15" s="19">
        <v>0</v>
      </c>
      <c r="D15" s="9"/>
      <c r="E15" s="20">
        <v>0</v>
      </c>
      <c r="F15" s="9"/>
      <c r="G15" s="20">
        <v>0</v>
      </c>
      <c r="H15" s="9"/>
      <c r="I15" s="20">
        <v>0</v>
      </c>
      <c r="J15" s="9"/>
      <c r="K15" s="19">
        <v>29657290</v>
      </c>
      <c r="L15" s="9"/>
      <c r="M15" s="20">
        <v>301024356919</v>
      </c>
      <c r="N15" s="9"/>
      <c r="O15" s="20">
        <v>300010026945</v>
      </c>
      <c r="P15" s="9"/>
      <c r="Q15" s="20">
        <v>1014329974</v>
      </c>
      <c r="R15" s="9"/>
      <c r="S15" s="9"/>
      <c r="T15" s="9"/>
      <c r="U15" s="9"/>
      <c r="V15" s="9"/>
    </row>
    <row r="16" spans="1:22" ht="35.25" thickTop="1" thickBot="1">
      <c r="A16" s="11"/>
      <c r="B16" s="9"/>
      <c r="C16" s="19"/>
      <c r="D16" s="9"/>
      <c r="E16" s="19"/>
      <c r="F16" s="9"/>
      <c r="G16" s="19"/>
      <c r="H16" s="9"/>
      <c r="I16" s="19"/>
      <c r="J16" s="9"/>
      <c r="K16" s="19"/>
      <c r="L16" s="9"/>
      <c r="M16" s="20"/>
      <c r="N16" s="9"/>
      <c r="O16" s="20"/>
      <c r="P16" s="9"/>
      <c r="Q16" s="19"/>
      <c r="R16" s="9"/>
      <c r="S16" s="9"/>
      <c r="T16" s="9"/>
      <c r="U16" s="9"/>
      <c r="V16" s="9"/>
    </row>
    <row r="17" spans="1:22" ht="32.25" thickTop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1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1.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1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1.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3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rightToLeft="1" view="pageBreakPreview" zoomScale="60" zoomScaleNormal="100" workbookViewId="0">
      <selection activeCell="O25" sqref="O25"/>
    </sheetView>
  </sheetViews>
  <sheetFormatPr defaultRowHeight="15"/>
  <cols>
    <col min="1" max="1" width="31.5703125" style="10" bestFit="1" customWidth="1"/>
    <col min="2" max="2" width="1" style="10" customWidth="1"/>
    <col min="3" max="3" width="25.140625" style="10" bestFit="1" customWidth="1"/>
    <col min="4" max="4" width="1" style="10" customWidth="1"/>
    <col min="5" max="5" width="31.28515625" style="10" bestFit="1" customWidth="1"/>
    <col min="6" max="6" width="1" style="10" customWidth="1"/>
    <col min="7" max="7" width="25.140625" style="10" bestFit="1" customWidth="1"/>
    <col min="8" max="8" width="1" style="10" customWidth="1"/>
    <col min="9" max="9" width="31.42578125" style="10" bestFit="1" customWidth="1"/>
    <col min="10" max="10" width="1" style="10" customWidth="1"/>
    <col min="11" max="11" width="29.28515625" style="10" bestFit="1" customWidth="1"/>
    <col min="12" max="12" width="1" style="10" customWidth="1"/>
    <col min="13" max="13" width="25.28515625" style="10" bestFit="1" customWidth="1"/>
    <col min="14" max="14" width="1" style="10" customWidth="1"/>
    <col min="15" max="15" width="29.28515625" style="10" bestFit="1" customWidth="1"/>
    <col min="16" max="16" width="1" style="10" customWidth="1"/>
    <col min="17" max="17" width="27.140625" style="10" bestFit="1" customWidth="1"/>
    <col min="18" max="18" width="1" style="10" customWidth="1"/>
    <col min="19" max="19" width="29.85546875" style="10" bestFit="1" customWidth="1"/>
    <col min="20" max="20" width="1" style="10" customWidth="1"/>
    <col min="21" max="21" width="29.28515625" style="10" bestFit="1" customWidth="1"/>
    <col min="22" max="22" width="1" style="10" customWidth="1"/>
    <col min="23" max="23" width="9.140625" style="10" customWidth="1"/>
    <col min="24" max="16384" width="9.140625" style="10"/>
  </cols>
  <sheetData>
    <row r="1" spans="1:24" ht="31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33.75">
      <c r="A2" s="9"/>
      <c r="B2" s="9"/>
      <c r="C2" s="9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9"/>
      <c r="S2" s="9"/>
      <c r="T2" s="9"/>
      <c r="U2" s="9"/>
      <c r="V2" s="9"/>
      <c r="W2" s="9"/>
      <c r="X2" s="9"/>
    </row>
    <row r="3" spans="1:24" ht="33.75">
      <c r="A3" s="9"/>
      <c r="B3" s="9"/>
      <c r="C3" s="9"/>
      <c r="D3" s="3" t="s">
        <v>67</v>
      </c>
      <c r="E3" s="3" t="s">
        <v>67</v>
      </c>
      <c r="F3" s="3" t="s">
        <v>67</v>
      </c>
      <c r="G3" s="3" t="s">
        <v>67</v>
      </c>
      <c r="H3" s="3" t="s">
        <v>67</v>
      </c>
      <c r="I3" s="3"/>
      <c r="J3" s="3"/>
      <c r="K3" s="3"/>
      <c r="L3" s="3"/>
      <c r="M3" s="3"/>
      <c r="N3" s="3"/>
      <c r="O3" s="3"/>
      <c r="P3" s="3"/>
      <c r="Q3" s="3"/>
      <c r="R3" s="9"/>
      <c r="S3" s="9"/>
      <c r="T3" s="9"/>
      <c r="U3" s="9"/>
      <c r="V3" s="9"/>
      <c r="W3" s="9"/>
      <c r="X3" s="9"/>
    </row>
    <row r="4" spans="1:24" ht="33.75">
      <c r="A4" s="9"/>
      <c r="B4" s="9"/>
      <c r="C4" s="9"/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9"/>
      <c r="S4" s="9"/>
      <c r="T4" s="9"/>
      <c r="U4" s="9"/>
      <c r="V4" s="9"/>
      <c r="W4" s="9"/>
      <c r="X4" s="9"/>
    </row>
    <row r="5" spans="1:24" ht="31.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33.75">
      <c r="A6" s="4" t="s">
        <v>3</v>
      </c>
      <c r="B6" s="9"/>
      <c r="C6" s="5" t="s">
        <v>69</v>
      </c>
      <c r="D6" s="5" t="s">
        <v>69</v>
      </c>
      <c r="E6" s="5" t="s">
        <v>69</v>
      </c>
      <c r="F6" s="5" t="s">
        <v>69</v>
      </c>
      <c r="G6" s="5" t="s">
        <v>69</v>
      </c>
      <c r="H6" s="5" t="s">
        <v>69</v>
      </c>
      <c r="I6" s="5" t="s">
        <v>69</v>
      </c>
      <c r="J6" s="5" t="s">
        <v>69</v>
      </c>
      <c r="K6" s="5" t="s">
        <v>69</v>
      </c>
      <c r="L6" s="9"/>
      <c r="M6" s="5" t="s">
        <v>70</v>
      </c>
      <c r="N6" s="5" t="s">
        <v>70</v>
      </c>
      <c r="O6" s="5" t="s">
        <v>70</v>
      </c>
      <c r="P6" s="5" t="s">
        <v>70</v>
      </c>
      <c r="Q6" s="5" t="s">
        <v>70</v>
      </c>
      <c r="R6" s="5" t="s">
        <v>70</v>
      </c>
      <c r="S6" s="5" t="s">
        <v>70</v>
      </c>
      <c r="T6" s="5" t="s">
        <v>70</v>
      </c>
      <c r="U6" s="5" t="s">
        <v>70</v>
      </c>
      <c r="V6" s="9"/>
      <c r="W6" s="9"/>
      <c r="X6" s="9"/>
    </row>
    <row r="7" spans="1:24" ht="33.75">
      <c r="A7" s="5" t="s">
        <v>3</v>
      </c>
      <c r="B7" s="9"/>
      <c r="C7" s="6" t="s">
        <v>91</v>
      </c>
      <c r="D7" s="9"/>
      <c r="E7" s="6" t="s">
        <v>92</v>
      </c>
      <c r="F7" s="9"/>
      <c r="G7" s="6" t="s">
        <v>93</v>
      </c>
      <c r="H7" s="9"/>
      <c r="I7" s="6" t="s">
        <v>51</v>
      </c>
      <c r="J7" s="9"/>
      <c r="K7" s="6" t="s">
        <v>94</v>
      </c>
      <c r="L7" s="9"/>
      <c r="M7" s="6" t="s">
        <v>91</v>
      </c>
      <c r="N7" s="9"/>
      <c r="O7" s="6" t="s">
        <v>92</v>
      </c>
      <c r="P7" s="9"/>
      <c r="Q7" s="6" t="s">
        <v>93</v>
      </c>
      <c r="R7" s="9"/>
      <c r="S7" s="6" t="s">
        <v>51</v>
      </c>
      <c r="T7" s="9"/>
      <c r="U7" s="6" t="s">
        <v>94</v>
      </c>
      <c r="V7" s="9"/>
      <c r="W7" s="9"/>
      <c r="X7" s="9"/>
    </row>
    <row r="8" spans="1:24" ht="33.75">
      <c r="A8" s="11" t="s">
        <v>23</v>
      </c>
      <c r="B8" s="9"/>
      <c r="C8" s="12">
        <v>0</v>
      </c>
      <c r="D8" s="9"/>
      <c r="E8" s="12">
        <v>1182220168052</v>
      </c>
      <c r="F8" s="9"/>
      <c r="G8" s="12">
        <v>5755108040</v>
      </c>
      <c r="H8" s="9"/>
      <c r="I8" s="12">
        <v>1187975276092</v>
      </c>
      <c r="J8" s="9"/>
      <c r="K8" s="13" t="s">
        <v>95</v>
      </c>
      <c r="L8" s="9"/>
      <c r="M8" s="12">
        <v>13202820057</v>
      </c>
      <c r="N8" s="9"/>
      <c r="O8" s="12">
        <v>1643769027615</v>
      </c>
      <c r="P8" s="9"/>
      <c r="Q8" s="12">
        <v>74186005746</v>
      </c>
      <c r="R8" s="9"/>
      <c r="S8" s="12">
        <v>1731157853418</v>
      </c>
      <c r="T8" s="9"/>
      <c r="U8" s="13" t="s">
        <v>96</v>
      </c>
      <c r="V8" s="9"/>
      <c r="W8" s="9"/>
      <c r="X8" s="9"/>
    </row>
    <row r="9" spans="1:24" ht="33.75">
      <c r="A9" s="11" t="s">
        <v>21</v>
      </c>
      <c r="B9" s="9"/>
      <c r="C9" s="12">
        <v>0</v>
      </c>
      <c r="D9" s="9"/>
      <c r="E9" s="12">
        <v>105549744353</v>
      </c>
      <c r="F9" s="9"/>
      <c r="G9" s="12">
        <v>4680726137</v>
      </c>
      <c r="H9" s="9"/>
      <c r="I9" s="12">
        <v>110230470490</v>
      </c>
      <c r="J9" s="9"/>
      <c r="K9" s="13" t="s">
        <v>97</v>
      </c>
      <c r="L9" s="9"/>
      <c r="M9" s="12">
        <v>1811553376</v>
      </c>
      <c r="N9" s="9"/>
      <c r="O9" s="12">
        <v>160722327794</v>
      </c>
      <c r="P9" s="9"/>
      <c r="Q9" s="12">
        <v>80800026379</v>
      </c>
      <c r="R9" s="9"/>
      <c r="S9" s="12">
        <v>243333907549</v>
      </c>
      <c r="T9" s="9"/>
      <c r="U9" s="13" t="s">
        <v>98</v>
      </c>
      <c r="V9" s="9"/>
      <c r="W9" s="9"/>
      <c r="X9" s="9"/>
    </row>
    <row r="10" spans="1:24" ht="33.75">
      <c r="A10" s="11" t="s">
        <v>15</v>
      </c>
      <c r="B10" s="9"/>
      <c r="C10" s="12">
        <v>0</v>
      </c>
      <c r="D10" s="9"/>
      <c r="E10" s="12">
        <v>557384502416</v>
      </c>
      <c r="F10" s="9"/>
      <c r="G10" s="12">
        <v>59612111013</v>
      </c>
      <c r="H10" s="9"/>
      <c r="I10" s="12">
        <v>616996613429</v>
      </c>
      <c r="J10" s="9"/>
      <c r="K10" s="13" t="s">
        <v>99</v>
      </c>
      <c r="L10" s="9"/>
      <c r="M10" s="12">
        <v>0</v>
      </c>
      <c r="N10" s="9"/>
      <c r="O10" s="12">
        <v>830368831925</v>
      </c>
      <c r="P10" s="9"/>
      <c r="Q10" s="12">
        <v>76704495063</v>
      </c>
      <c r="R10" s="9"/>
      <c r="S10" s="12">
        <v>907073326988</v>
      </c>
      <c r="T10" s="9"/>
      <c r="U10" s="13" t="s">
        <v>100</v>
      </c>
      <c r="V10" s="9"/>
      <c r="W10" s="9"/>
      <c r="X10" s="9"/>
    </row>
    <row r="11" spans="1:24" ht="33.75">
      <c r="A11" s="11" t="s">
        <v>17</v>
      </c>
      <c r="B11" s="9"/>
      <c r="C11" s="12">
        <v>38013449237</v>
      </c>
      <c r="D11" s="9"/>
      <c r="E11" s="12">
        <v>646673017903</v>
      </c>
      <c r="F11" s="9"/>
      <c r="G11" s="12">
        <v>13407247710</v>
      </c>
      <c r="H11" s="9"/>
      <c r="I11" s="12">
        <v>698093714850</v>
      </c>
      <c r="J11" s="9"/>
      <c r="K11" s="13" t="s">
        <v>101</v>
      </c>
      <c r="L11" s="9"/>
      <c r="M11" s="12">
        <v>38013449237</v>
      </c>
      <c r="N11" s="9"/>
      <c r="O11" s="12">
        <v>877200714308</v>
      </c>
      <c r="P11" s="9"/>
      <c r="Q11" s="12">
        <v>48385621579</v>
      </c>
      <c r="R11" s="9"/>
      <c r="S11" s="12">
        <v>963599785124</v>
      </c>
      <c r="T11" s="9"/>
      <c r="U11" s="13" t="s">
        <v>102</v>
      </c>
      <c r="V11" s="9"/>
      <c r="W11" s="9"/>
      <c r="X11" s="9"/>
    </row>
    <row r="12" spans="1:24" ht="33.75">
      <c r="A12" s="11" t="s">
        <v>19</v>
      </c>
      <c r="B12" s="9"/>
      <c r="C12" s="12">
        <v>0</v>
      </c>
      <c r="D12" s="9"/>
      <c r="E12" s="12">
        <v>65456479513</v>
      </c>
      <c r="F12" s="9"/>
      <c r="G12" s="12">
        <v>12010288623</v>
      </c>
      <c r="H12" s="9"/>
      <c r="I12" s="12">
        <v>77466768136</v>
      </c>
      <c r="J12" s="9"/>
      <c r="K12" s="13" t="s">
        <v>103</v>
      </c>
      <c r="L12" s="9"/>
      <c r="M12" s="12">
        <v>0</v>
      </c>
      <c r="N12" s="9"/>
      <c r="O12" s="12">
        <v>125935930544</v>
      </c>
      <c r="P12" s="9"/>
      <c r="Q12" s="12">
        <v>149519814638</v>
      </c>
      <c r="R12" s="9"/>
      <c r="S12" s="12">
        <v>275455745182</v>
      </c>
      <c r="T12" s="9"/>
      <c r="U12" s="13" t="s">
        <v>104</v>
      </c>
      <c r="V12" s="9"/>
      <c r="W12" s="9"/>
      <c r="X12" s="9"/>
    </row>
    <row r="13" spans="1:24" ht="32.25" thickBot="1">
      <c r="C13" s="14">
        <f>SUM(C8:C12)</f>
        <v>38013449237</v>
      </c>
      <c r="D13" s="9"/>
      <c r="E13" s="14">
        <f>SUM(E8:E12)</f>
        <v>2557283912237</v>
      </c>
      <c r="F13" s="9"/>
      <c r="G13" s="14">
        <f>SUM(G8:G12)</f>
        <v>95465481523</v>
      </c>
      <c r="H13" s="9"/>
      <c r="I13" s="14">
        <f>SUM(I8:I12)</f>
        <v>2690762842997</v>
      </c>
      <c r="J13" s="9"/>
      <c r="K13" s="15"/>
      <c r="L13" s="9"/>
      <c r="M13" s="14">
        <f>SUM(M8:M12)</f>
        <v>53027822670</v>
      </c>
      <c r="N13" s="9"/>
      <c r="O13" s="14">
        <f>SUM(O8:O12)</f>
        <v>3637996832186</v>
      </c>
      <c r="P13" s="9"/>
      <c r="Q13" s="14">
        <f>SUM(Q8:Q12)</f>
        <v>429595963405</v>
      </c>
      <c r="R13" s="9"/>
      <c r="S13" s="14">
        <f>SUM(S8:S12)</f>
        <v>4120620618261</v>
      </c>
      <c r="T13" s="9"/>
      <c r="U13" s="15"/>
      <c r="V13" s="9"/>
      <c r="W13" s="9"/>
      <c r="X13" s="9"/>
    </row>
    <row r="14" spans="1:24" ht="32.25" thickTop="1"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9"/>
      <c r="W14" s="9"/>
      <c r="X14" s="9"/>
    </row>
    <row r="15" spans="1:24" ht="32.25" thickBot="1">
      <c r="A15" s="10" t="s">
        <v>90</v>
      </c>
      <c r="C15" s="14">
        <v>0</v>
      </c>
      <c r="D15" s="9"/>
      <c r="E15" s="14">
        <v>0</v>
      </c>
      <c r="F15" s="9"/>
      <c r="G15" s="14">
        <v>0</v>
      </c>
      <c r="H15" s="9"/>
      <c r="I15" s="14">
        <v>0</v>
      </c>
      <c r="J15" s="9"/>
      <c r="K15" s="15" t="s">
        <v>58</v>
      </c>
      <c r="L15" s="9"/>
      <c r="M15" s="14">
        <v>0</v>
      </c>
      <c r="N15" s="9"/>
      <c r="O15" s="14">
        <v>0</v>
      </c>
      <c r="P15" s="9"/>
      <c r="Q15" s="14">
        <v>1014329974</v>
      </c>
      <c r="R15" s="9"/>
      <c r="S15" s="14">
        <v>1014329974</v>
      </c>
      <c r="T15" s="9"/>
      <c r="U15" s="15" t="s">
        <v>105</v>
      </c>
      <c r="V15" s="9"/>
      <c r="W15" s="9"/>
      <c r="X15" s="9"/>
    </row>
    <row r="16" spans="1:24" ht="32.25" thickTop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31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31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31.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31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31.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31.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31.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31.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31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</sheetData>
  <mergeCells count="6">
    <mergeCell ref="M6:U6"/>
    <mergeCell ref="D2:Q2"/>
    <mergeCell ref="D3:Q3"/>
    <mergeCell ref="D4:Q4"/>
    <mergeCell ref="C6:K6"/>
    <mergeCell ref="A6:A7"/>
  </mergeCells>
  <pageMargins left="0.7" right="0.7" top="0.75" bottom="0.75" header="0.3" footer="0.3"/>
  <pageSetup paperSize="9"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rightToLeft="1" view="pageBreakPreview" zoomScale="60" zoomScaleNormal="100" workbookViewId="0">
      <selection activeCell="U6" sqref="U6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67</v>
      </c>
      <c r="D3" s="3" t="s">
        <v>67</v>
      </c>
      <c r="E3" s="3" t="s">
        <v>67</v>
      </c>
      <c r="F3" s="3" t="s">
        <v>67</v>
      </c>
      <c r="G3" s="3" t="s">
        <v>67</v>
      </c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3" t="s">
        <v>71</v>
      </c>
      <c r="B6" s="2"/>
      <c r="C6" s="3" t="s">
        <v>69</v>
      </c>
      <c r="D6" s="3" t="s">
        <v>69</v>
      </c>
      <c r="E6" s="3" t="s">
        <v>69</v>
      </c>
      <c r="F6" s="3" t="s">
        <v>69</v>
      </c>
      <c r="G6" s="3" t="s">
        <v>69</v>
      </c>
      <c r="H6" s="3" t="s">
        <v>69</v>
      </c>
      <c r="I6" s="3" t="s">
        <v>69</v>
      </c>
      <c r="J6" s="2"/>
      <c r="K6" s="3" t="s">
        <v>70</v>
      </c>
      <c r="L6" s="3" t="s">
        <v>70</v>
      </c>
      <c r="M6" s="3" t="s">
        <v>70</v>
      </c>
      <c r="N6" s="3" t="s">
        <v>70</v>
      </c>
      <c r="O6" s="3" t="s">
        <v>70</v>
      </c>
      <c r="P6" s="3" t="s">
        <v>70</v>
      </c>
      <c r="Q6" s="3" t="s">
        <v>70</v>
      </c>
      <c r="R6" s="2"/>
      <c r="S6" s="2"/>
      <c r="T6" s="2"/>
      <c r="U6" s="2"/>
    </row>
    <row r="7" spans="1:21" ht="33.75">
      <c r="A7" s="3" t="s">
        <v>71</v>
      </c>
      <c r="B7" s="2"/>
      <c r="C7" s="16" t="s">
        <v>106</v>
      </c>
      <c r="D7" s="2"/>
      <c r="E7" s="16" t="s">
        <v>92</v>
      </c>
      <c r="F7" s="2"/>
      <c r="G7" s="16" t="s">
        <v>93</v>
      </c>
      <c r="H7" s="2"/>
      <c r="I7" s="16" t="s">
        <v>107</v>
      </c>
      <c r="J7" s="2"/>
      <c r="K7" s="16" t="s">
        <v>106</v>
      </c>
      <c r="L7" s="2"/>
      <c r="M7" s="16" t="s">
        <v>92</v>
      </c>
      <c r="N7" s="2"/>
      <c r="O7" s="16" t="s">
        <v>93</v>
      </c>
      <c r="P7" s="2"/>
      <c r="Q7" s="16" t="s">
        <v>107</v>
      </c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rightToLeft="1" view="pageBreakPreview" zoomScale="60" zoomScaleNormal="100" workbookViewId="0">
      <selection activeCell="K16" sqref="K16"/>
    </sheetView>
  </sheetViews>
  <sheetFormatPr defaultRowHeight="15"/>
  <cols>
    <col min="1" max="1" width="60.42578125" style="10" bestFit="1" customWidth="1"/>
    <col min="2" max="2" width="1" style="10" customWidth="1"/>
    <col min="3" max="3" width="33.28515625" style="10" bestFit="1" customWidth="1"/>
    <col min="4" max="4" width="1" style="10" customWidth="1"/>
    <col min="5" max="5" width="46.85546875" style="10" bestFit="1" customWidth="1"/>
    <col min="6" max="6" width="1" style="10" customWidth="1"/>
    <col min="7" max="7" width="41.5703125" style="10" bestFit="1" customWidth="1"/>
    <col min="8" max="8" width="1" style="10" customWidth="1"/>
    <col min="9" max="9" width="46.85546875" style="10" bestFit="1" customWidth="1"/>
    <col min="10" max="10" width="1" style="10" customWidth="1"/>
    <col min="11" max="11" width="41.57031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1" spans="1:16" ht="31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33.75">
      <c r="A2" s="9"/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/>
      <c r="H2" s="3"/>
      <c r="I2" s="3"/>
      <c r="J2" s="9"/>
      <c r="K2" s="9"/>
      <c r="L2" s="9"/>
      <c r="M2" s="9"/>
      <c r="N2" s="9"/>
      <c r="O2" s="9"/>
      <c r="P2" s="9"/>
    </row>
    <row r="3" spans="1:16" ht="33.75">
      <c r="A3" s="9"/>
      <c r="B3" s="3" t="s">
        <v>67</v>
      </c>
      <c r="C3" s="3" t="s">
        <v>67</v>
      </c>
      <c r="D3" s="3" t="s">
        <v>67</v>
      </c>
      <c r="E3" s="3" t="s">
        <v>67</v>
      </c>
      <c r="F3" s="3" t="s">
        <v>67</v>
      </c>
      <c r="G3" s="3"/>
      <c r="H3" s="3"/>
      <c r="I3" s="3"/>
      <c r="J3" s="9"/>
      <c r="K3" s="9"/>
      <c r="L3" s="9"/>
      <c r="M3" s="9"/>
      <c r="N3" s="9"/>
      <c r="O3" s="9"/>
      <c r="P3" s="9"/>
    </row>
    <row r="4" spans="1:16" ht="33.75">
      <c r="A4" s="9"/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/>
      <c r="H4" s="3"/>
      <c r="I4" s="3"/>
      <c r="J4" s="9"/>
      <c r="K4" s="9"/>
      <c r="L4" s="9"/>
      <c r="M4" s="9"/>
      <c r="N4" s="9"/>
      <c r="O4" s="9"/>
      <c r="P4" s="9"/>
    </row>
    <row r="5" spans="1:16" ht="31.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33.75">
      <c r="A6" s="5" t="s">
        <v>108</v>
      </c>
      <c r="B6" s="5" t="s">
        <v>108</v>
      </c>
      <c r="C6" s="5" t="s">
        <v>108</v>
      </c>
      <c r="D6" s="9"/>
      <c r="E6" s="5" t="s">
        <v>69</v>
      </c>
      <c r="F6" s="5" t="s">
        <v>69</v>
      </c>
      <c r="G6" s="5" t="s">
        <v>69</v>
      </c>
      <c r="H6" s="9"/>
      <c r="I6" s="5" t="s">
        <v>70</v>
      </c>
      <c r="J6" s="5" t="s">
        <v>70</v>
      </c>
      <c r="K6" s="5" t="s">
        <v>70</v>
      </c>
      <c r="L6" s="9"/>
      <c r="M6" s="9"/>
      <c r="N6" s="9"/>
      <c r="O6" s="9"/>
      <c r="P6" s="9"/>
    </row>
    <row r="7" spans="1:16" ht="33.75">
      <c r="A7" s="6" t="s">
        <v>109</v>
      </c>
      <c r="B7" s="9"/>
      <c r="C7" s="6" t="s">
        <v>48</v>
      </c>
      <c r="D7" s="9"/>
      <c r="E7" s="6" t="s">
        <v>110</v>
      </c>
      <c r="F7" s="9"/>
      <c r="G7" s="6" t="s">
        <v>111</v>
      </c>
      <c r="H7" s="9"/>
      <c r="I7" s="6" t="s">
        <v>110</v>
      </c>
      <c r="J7" s="9"/>
      <c r="K7" s="6" t="s">
        <v>111</v>
      </c>
      <c r="L7" s="9"/>
      <c r="M7" s="9"/>
      <c r="N7" s="9"/>
      <c r="O7" s="9"/>
      <c r="P7" s="9"/>
    </row>
    <row r="8" spans="1:16" ht="33.75">
      <c r="A8" s="11" t="s">
        <v>54</v>
      </c>
      <c r="B8" s="9"/>
      <c r="C8" s="9" t="s">
        <v>55</v>
      </c>
      <c r="D8" s="9"/>
      <c r="E8" s="12">
        <v>787070</v>
      </c>
      <c r="F8" s="9"/>
      <c r="G8" s="9" t="s">
        <v>76</v>
      </c>
      <c r="H8" s="9"/>
      <c r="I8" s="12">
        <v>10483798</v>
      </c>
      <c r="J8" s="9"/>
      <c r="K8" s="9" t="s">
        <v>76</v>
      </c>
      <c r="L8" s="9"/>
      <c r="M8" s="9"/>
      <c r="N8" s="9"/>
      <c r="O8" s="9"/>
      <c r="P8" s="9"/>
    </row>
    <row r="9" spans="1:16" ht="33.75">
      <c r="A9" s="11" t="s">
        <v>61</v>
      </c>
      <c r="B9" s="9"/>
      <c r="C9" s="9" t="s">
        <v>62</v>
      </c>
      <c r="D9" s="9"/>
      <c r="E9" s="12">
        <v>1001959</v>
      </c>
      <c r="F9" s="9"/>
      <c r="G9" s="9" t="s">
        <v>76</v>
      </c>
      <c r="H9" s="9"/>
      <c r="I9" s="12">
        <v>11663872</v>
      </c>
      <c r="J9" s="9"/>
      <c r="K9" s="9" t="s">
        <v>76</v>
      </c>
      <c r="L9" s="9"/>
      <c r="M9" s="9"/>
      <c r="N9" s="9"/>
      <c r="O9" s="9"/>
      <c r="P9" s="9"/>
    </row>
    <row r="10" spans="1:16" ht="32.25" thickBot="1">
      <c r="A10" s="9"/>
      <c r="B10" s="9"/>
      <c r="C10" s="9"/>
      <c r="D10" s="9"/>
      <c r="E10" s="14">
        <f>SUM(E8:E9)</f>
        <v>1789029</v>
      </c>
      <c r="F10" s="9"/>
      <c r="G10" s="8"/>
      <c r="H10" s="9"/>
      <c r="I10" s="14">
        <f>SUM(I8:I9)</f>
        <v>22147670</v>
      </c>
      <c r="J10" s="9"/>
      <c r="K10" s="8"/>
      <c r="L10" s="9"/>
      <c r="M10" s="9"/>
      <c r="N10" s="9"/>
      <c r="O10" s="9"/>
      <c r="P10" s="9"/>
    </row>
    <row r="11" spans="1:16" ht="32.25" thickTop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31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31.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31.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31.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31.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31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31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31.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31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</sheetData>
  <mergeCells count="6">
    <mergeCell ref="I6:K6"/>
    <mergeCell ref="B2:I2"/>
    <mergeCell ref="B3:I3"/>
    <mergeCell ref="B4:I4"/>
    <mergeCell ref="A6:C6"/>
    <mergeCell ref="E6:G6"/>
  </mergeCells>
  <pageMargins left="0.7" right="0.7" top="0.75" bottom="0.75" header="0.3" footer="0.3"/>
  <pageSetup paperSize="9" scale="3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rightToLeft="1" view="pageBreakPreview" zoomScale="60" zoomScaleNormal="100" workbookViewId="0">
      <selection sqref="A1:XFD1048576"/>
    </sheetView>
  </sheetViews>
  <sheetFormatPr defaultRowHeight="15"/>
  <cols>
    <col min="1" max="1" width="60.140625" style="10" bestFit="1" customWidth="1"/>
    <col min="2" max="2" width="1" style="10" customWidth="1"/>
    <col min="3" max="3" width="23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9.140625" style="10" customWidth="1"/>
    <col min="8" max="16384" width="9.140625" style="10"/>
  </cols>
  <sheetData>
    <row r="1" spans="1:11" ht="31.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3.75">
      <c r="A2" s="3" t="s">
        <v>0</v>
      </c>
      <c r="B2" s="3" t="s">
        <v>0</v>
      </c>
      <c r="C2" s="3" t="s">
        <v>0</v>
      </c>
      <c r="D2" s="3" t="s">
        <v>0</v>
      </c>
      <c r="E2" s="3"/>
      <c r="F2" s="9"/>
      <c r="G2" s="9"/>
      <c r="H2" s="9"/>
      <c r="I2" s="9"/>
      <c r="J2" s="9"/>
      <c r="K2" s="9"/>
    </row>
    <row r="3" spans="1:11" ht="33.75">
      <c r="A3" s="3" t="s">
        <v>67</v>
      </c>
      <c r="B3" s="3" t="s">
        <v>67</v>
      </c>
      <c r="C3" s="3" t="s">
        <v>67</v>
      </c>
      <c r="D3" s="3" t="s">
        <v>67</v>
      </c>
      <c r="E3" s="3"/>
      <c r="F3" s="9"/>
      <c r="G3" s="9"/>
      <c r="H3" s="9"/>
      <c r="I3" s="9"/>
      <c r="J3" s="9"/>
      <c r="K3" s="9"/>
    </row>
    <row r="4" spans="1:11" ht="33.75">
      <c r="A4" s="3" t="s">
        <v>2</v>
      </c>
      <c r="B4" s="3" t="s">
        <v>2</v>
      </c>
      <c r="C4" s="3" t="s">
        <v>2</v>
      </c>
      <c r="D4" s="3" t="s">
        <v>2</v>
      </c>
      <c r="E4" s="3"/>
      <c r="F4" s="9"/>
      <c r="G4" s="9"/>
      <c r="H4" s="9"/>
      <c r="I4" s="9"/>
      <c r="J4" s="9"/>
      <c r="K4" s="9"/>
    </row>
    <row r="5" spans="1:11" ht="31.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33.75">
      <c r="A6" s="4" t="s">
        <v>112</v>
      </c>
      <c r="B6" s="9"/>
      <c r="C6" s="6" t="s">
        <v>69</v>
      </c>
      <c r="D6" s="9"/>
      <c r="E6" s="6" t="s">
        <v>6</v>
      </c>
      <c r="F6" s="9"/>
      <c r="G6" s="9"/>
      <c r="H6" s="9"/>
      <c r="I6" s="9"/>
      <c r="J6" s="9"/>
      <c r="K6" s="9"/>
    </row>
    <row r="7" spans="1:11" ht="33.75">
      <c r="A7" s="5" t="s">
        <v>112</v>
      </c>
      <c r="B7" s="9"/>
      <c r="C7" s="26" t="s">
        <v>51</v>
      </c>
      <c r="D7" s="9"/>
      <c r="E7" s="26" t="s">
        <v>51</v>
      </c>
      <c r="F7" s="9"/>
      <c r="G7" s="9"/>
      <c r="H7" s="9"/>
      <c r="I7" s="9"/>
      <c r="J7" s="9"/>
      <c r="K7" s="9"/>
    </row>
    <row r="8" spans="1:11" ht="33.75">
      <c r="A8" s="11" t="s">
        <v>112</v>
      </c>
      <c r="B8" s="9"/>
      <c r="C8" s="12">
        <v>0</v>
      </c>
      <c r="D8" s="9"/>
      <c r="E8" s="12">
        <v>3180259060</v>
      </c>
      <c r="F8" s="9"/>
      <c r="G8" s="9"/>
      <c r="H8" s="9"/>
      <c r="I8" s="9"/>
      <c r="J8" s="9"/>
      <c r="K8" s="9"/>
    </row>
    <row r="9" spans="1:11" ht="33.75">
      <c r="A9" s="11" t="s">
        <v>113</v>
      </c>
      <c r="B9" s="9"/>
      <c r="C9" s="12">
        <v>0</v>
      </c>
      <c r="D9" s="9"/>
      <c r="E9" s="12">
        <v>0</v>
      </c>
      <c r="F9" s="9"/>
      <c r="G9" s="9"/>
      <c r="H9" s="9"/>
      <c r="I9" s="9"/>
      <c r="J9" s="9"/>
      <c r="K9" s="9"/>
    </row>
    <row r="10" spans="1:11" ht="33.75">
      <c r="A10" s="11" t="s">
        <v>114</v>
      </c>
      <c r="B10" s="9"/>
      <c r="C10" s="12">
        <v>0</v>
      </c>
      <c r="D10" s="9"/>
      <c r="E10" s="12">
        <v>0</v>
      </c>
      <c r="F10" s="9"/>
      <c r="G10" s="9"/>
      <c r="H10" s="9"/>
      <c r="I10" s="9"/>
      <c r="J10" s="9"/>
      <c r="K10" s="9"/>
    </row>
    <row r="11" spans="1:11" ht="34.5" thickBot="1">
      <c r="A11" s="11" t="s">
        <v>76</v>
      </c>
      <c r="B11" s="9"/>
      <c r="C11" s="14">
        <v>0</v>
      </c>
      <c r="D11" s="9"/>
      <c r="E11" s="14">
        <v>3180259060</v>
      </c>
      <c r="F11" s="9"/>
      <c r="G11" s="9"/>
      <c r="H11" s="9"/>
      <c r="I11" s="9"/>
      <c r="J11" s="9"/>
      <c r="K11" s="9"/>
    </row>
    <row r="12" spans="1:11" ht="32.25" thickTop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31.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31.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31.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31.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31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31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31.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31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31.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scale="7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tabSelected="1" view="pageBreakPreview" zoomScale="60" zoomScaleNormal="100" workbookViewId="0">
      <selection activeCell="C16" sqref="C16"/>
    </sheetView>
  </sheetViews>
  <sheetFormatPr defaultRowHeight="15"/>
  <cols>
    <col min="1" max="1" width="40.42578125" style="10" bestFit="1" customWidth="1"/>
    <col min="2" max="2" width="1" style="10" customWidth="1"/>
    <col min="3" max="3" width="31.28515625" style="10" bestFit="1" customWidth="1"/>
    <col min="4" max="4" width="1" style="10" customWidth="1"/>
    <col min="5" max="5" width="29.28515625" style="10" bestFit="1" customWidth="1"/>
    <col min="6" max="6" width="1" style="10" customWidth="1"/>
    <col min="7" max="7" width="43.85546875" style="10" bestFit="1" customWidth="1"/>
    <col min="8" max="8" width="1" style="10" customWidth="1"/>
    <col min="9" max="9" width="9.140625" style="10" customWidth="1"/>
    <col min="10" max="16384" width="9.140625" style="10"/>
  </cols>
  <sheetData>
    <row r="1" spans="1:12" ht="31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33.75">
      <c r="A2" s="3" t="s">
        <v>0</v>
      </c>
      <c r="B2" s="3" t="s">
        <v>0</v>
      </c>
      <c r="C2" s="3" t="s">
        <v>0</v>
      </c>
      <c r="D2" s="3" t="s">
        <v>0</v>
      </c>
      <c r="E2" s="3" t="s">
        <v>0</v>
      </c>
      <c r="F2" s="3"/>
      <c r="G2" s="3"/>
      <c r="H2" s="9"/>
      <c r="I2" s="9"/>
      <c r="J2" s="9"/>
      <c r="K2" s="9"/>
      <c r="L2" s="9"/>
    </row>
    <row r="3" spans="1:12" ht="33.75">
      <c r="A3" s="3" t="s">
        <v>67</v>
      </c>
      <c r="B3" s="3" t="s">
        <v>67</v>
      </c>
      <c r="C3" s="3" t="s">
        <v>67</v>
      </c>
      <c r="D3" s="3" t="s">
        <v>67</v>
      </c>
      <c r="E3" s="3" t="s">
        <v>67</v>
      </c>
      <c r="F3" s="3"/>
      <c r="G3" s="3"/>
      <c r="H3" s="9"/>
      <c r="I3" s="9"/>
      <c r="J3" s="9"/>
      <c r="K3" s="9"/>
      <c r="L3" s="9"/>
    </row>
    <row r="4" spans="1:12" ht="33.75">
      <c r="A4" s="3" t="s">
        <v>2</v>
      </c>
      <c r="B4" s="3" t="s">
        <v>2</v>
      </c>
      <c r="C4" s="3" t="s">
        <v>2</v>
      </c>
      <c r="D4" s="3" t="s">
        <v>2</v>
      </c>
      <c r="E4" s="3" t="s">
        <v>2</v>
      </c>
      <c r="F4" s="3"/>
      <c r="G4" s="3"/>
      <c r="H4" s="9"/>
      <c r="I4" s="9"/>
      <c r="J4" s="9"/>
      <c r="K4" s="9"/>
      <c r="L4" s="9"/>
    </row>
    <row r="5" spans="1:12" ht="31.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33.75">
      <c r="A6" s="6" t="s">
        <v>71</v>
      </c>
      <c r="B6" s="9"/>
      <c r="C6" s="6" t="s">
        <v>51</v>
      </c>
      <c r="D6" s="9"/>
      <c r="E6" s="6" t="s">
        <v>94</v>
      </c>
      <c r="F6" s="9"/>
      <c r="G6" s="6" t="s">
        <v>13</v>
      </c>
      <c r="H6" s="9"/>
      <c r="I6" s="9"/>
      <c r="J6" s="9"/>
      <c r="K6" s="9"/>
      <c r="L6" s="9"/>
    </row>
    <row r="7" spans="1:12" ht="33.75">
      <c r="A7" s="11" t="s">
        <v>115</v>
      </c>
      <c r="B7" s="9"/>
      <c r="C7" s="12">
        <v>2690762842997</v>
      </c>
      <c r="D7" s="9"/>
      <c r="E7" s="13" t="s">
        <v>116</v>
      </c>
      <c r="F7" s="9"/>
      <c r="G7" s="13" t="s">
        <v>117</v>
      </c>
      <c r="H7" s="9"/>
      <c r="I7" s="9"/>
      <c r="J7" s="9"/>
      <c r="K7" s="9"/>
      <c r="L7" s="9"/>
    </row>
    <row r="8" spans="1:12" ht="33.75">
      <c r="A8" s="11" t="s">
        <v>118</v>
      </c>
      <c r="B8" s="9"/>
      <c r="C8" s="12">
        <v>0</v>
      </c>
      <c r="D8" s="9"/>
      <c r="E8" s="13" t="s">
        <v>58</v>
      </c>
      <c r="F8" s="9"/>
      <c r="G8" s="13" t="s">
        <v>58</v>
      </c>
      <c r="H8" s="9"/>
      <c r="I8" s="9"/>
      <c r="J8" s="9"/>
      <c r="K8" s="9"/>
      <c r="L8" s="9"/>
    </row>
    <row r="9" spans="1:12" ht="33.75">
      <c r="A9" s="11" t="s">
        <v>119</v>
      </c>
      <c r="B9" s="9"/>
      <c r="C9" s="12">
        <v>1789029</v>
      </c>
      <c r="D9" s="9"/>
      <c r="E9" s="13" t="s">
        <v>58</v>
      </c>
      <c r="F9" s="9"/>
      <c r="G9" s="13" t="s">
        <v>58</v>
      </c>
      <c r="H9" s="9"/>
      <c r="I9" s="9"/>
      <c r="J9" s="9"/>
      <c r="K9" s="9"/>
      <c r="L9" s="9"/>
    </row>
    <row r="10" spans="1:12" ht="32.25" thickBot="1">
      <c r="A10" s="9"/>
      <c r="B10" s="9"/>
      <c r="C10" s="14">
        <f>SUM(C7:C9)</f>
        <v>2690764632026</v>
      </c>
      <c r="D10" s="9"/>
      <c r="E10" s="15"/>
      <c r="F10" s="9"/>
      <c r="G10" s="15"/>
      <c r="H10" s="9"/>
      <c r="I10" s="9"/>
      <c r="J10" s="9"/>
      <c r="K10" s="9"/>
      <c r="L10" s="9"/>
    </row>
    <row r="11" spans="1:12" ht="32.25" thickTop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31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31.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1.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31.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1.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ht="31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1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</sheetData>
  <mergeCells count="3">
    <mergeCell ref="A2:G2"/>
    <mergeCell ref="A3:G3"/>
    <mergeCell ref="A4:G4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rightToLeft="1" workbookViewId="0">
      <selection sqref="A1:XFD1048576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9.140625" style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4" t="s">
        <v>3</v>
      </c>
      <c r="B6" s="2"/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H6" s="5" t="s">
        <v>4</v>
      </c>
      <c r="I6" s="5" t="s">
        <v>4</v>
      </c>
      <c r="J6" s="2"/>
      <c r="K6" s="5" t="s">
        <v>6</v>
      </c>
      <c r="L6" s="5" t="s">
        <v>6</v>
      </c>
      <c r="M6" s="5" t="s">
        <v>6</v>
      </c>
      <c r="N6" s="5" t="s">
        <v>6</v>
      </c>
      <c r="O6" s="5" t="s">
        <v>6</v>
      </c>
      <c r="P6" s="5" t="s">
        <v>6</v>
      </c>
      <c r="Q6" s="5" t="s">
        <v>6</v>
      </c>
      <c r="R6" s="2"/>
      <c r="S6" s="2"/>
      <c r="T6" s="2"/>
      <c r="U6" s="2"/>
      <c r="V6" s="2"/>
      <c r="W6" s="2"/>
    </row>
    <row r="7" spans="1:23" ht="33.75">
      <c r="A7" s="5" t="s">
        <v>3</v>
      </c>
      <c r="B7" s="2"/>
      <c r="C7" s="16" t="s">
        <v>25</v>
      </c>
      <c r="D7" s="2"/>
      <c r="E7" s="16" t="s">
        <v>26</v>
      </c>
      <c r="F7" s="2"/>
      <c r="G7" s="16" t="s">
        <v>27</v>
      </c>
      <c r="H7" s="2"/>
      <c r="I7" s="16" t="s">
        <v>28</v>
      </c>
      <c r="J7" s="2"/>
      <c r="K7" s="16" t="s">
        <v>25</v>
      </c>
      <c r="L7" s="2"/>
      <c r="M7" s="16" t="s">
        <v>26</v>
      </c>
      <c r="N7" s="2"/>
      <c r="O7" s="16" t="s">
        <v>27</v>
      </c>
      <c r="P7" s="2"/>
      <c r="Q7" s="16" t="s">
        <v>28</v>
      </c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"/>
  <sheetViews>
    <sheetView rightToLeft="1" view="pageBreakPreview" zoomScale="60" zoomScaleNormal="100" workbookViewId="0">
      <selection activeCell="AN6" sqref="AN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3.75">
      <c r="A2" s="2"/>
      <c r="B2" s="2"/>
      <c r="C2" s="2"/>
      <c r="D2" s="2"/>
      <c r="E2" s="2"/>
      <c r="F2" s="2"/>
      <c r="G2" s="2"/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3.75">
      <c r="A3" s="2"/>
      <c r="B3" s="2"/>
      <c r="C3" s="2"/>
      <c r="D3" s="2"/>
      <c r="E3" s="2"/>
      <c r="F3" s="2"/>
      <c r="G3" s="2"/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3.75">
      <c r="A4" s="2"/>
      <c r="B4" s="2"/>
      <c r="C4" s="2"/>
      <c r="D4" s="2"/>
      <c r="E4" s="2"/>
      <c r="F4" s="2"/>
      <c r="G4" s="2"/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3.75">
      <c r="A6" s="3" t="s">
        <v>29</v>
      </c>
      <c r="B6" s="3" t="s">
        <v>29</v>
      </c>
      <c r="C6" s="3" t="s">
        <v>29</v>
      </c>
      <c r="D6" s="3" t="s">
        <v>29</v>
      </c>
      <c r="E6" s="3" t="s">
        <v>29</v>
      </c>
      <c r="F6" s="3" t="s">
        <v>29</v>
      </c>
      <c r="G6" s="3" t="s">
        <v>29</v>
      </c>
      <c r="H6" s="3" t="s">
        <v>29</v>
      </c>
      <c r="I6" s="3" t="s">
        <v>29</v>
      </c>
      <c r="J6" s="3" t="s">
        <v>29</v>
      </c>
      <c r="K6" s="3" t="s">
        <v>29</v>
      </c>
      <c r="L6" s="3" t="s">
        <v>29</v>
      </c>
      <c r="M6" s="3" t="s">
        <v>29</v>
      </c>
      <c r="N6" s="2"/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2"/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2"/>
      <c r="AC6" s="3" t="s">
        <v>6</v>
      </c>
      <c r="AD6" s="3" t="s">
        <v>6</v>
      </c>
      <c r="AE6" s="3" t="s">
        <v>6</v>
      </c>
      <c r="AF6" s="3" t="s">
        <v>6</v>
      </c>
      <c r="AG6" s="3" t="s">
        <v>6</v>
      </c>
      <c r="AH6" s="3" t="s">
        <v>6</v>
      </c>
      <c r="AI6" s="3" t="s">
        <v>6</v>
      </c>
      <c r="AJ6" s="3" t="s">
        <v>6</v>
      </c>
      <c r="AK6" s="3" t="s">
        <v>6</v>
      </c>
      <c r="AL6" s="2"/>
      <c r="AM6" s="2"/>
      <c r="AN6" s="2"/>
      <c r="AO6" s="2"/>
    </row>
    <row r="7" spans="1:41" ht="33.75">
      <c r="A7" s="3" t="s">
        <v>30</v>
      </c>
      <c r="B7" s="2"/>
      <c r="C7" s="3" t="s">
        <v>31</v>
      </c>
      <c r="D7" s="2"/>
      <c r="E7" s="3" t="s">
        <v>32</v>
      </c>
      <c r="F7" s="2"/>
      <c r="G7" s="3" t="s">
        <v>33</v>
      </c>
      <c r="H7" s="2"/>
      <c r="I7" s="3" t="s">
        <v>34</v>
      </c>
      <c r="J7" s="2"/>
      <c r="K7" s="3" t="s">
        <v>35</v>
      </c>
      <c r="L7" s="2"/>
      <c r="M7" s="3" t="s">
        <v>28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36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</row>
    <row r="8" spans="1:41" ht="33.75">
      <c r="A8" s="3" t="s">
        <v>30</v>
      </c>
      <c r="B8" s="2"/>
      <c r="C8" s="3" t="s">
        <v>31</v>
      </c>
      <c r="D8" s="2"/>
      <c r="E8" s="3" t="s">
        <v>32</v>
      </c>
      <c r="F8" s="2"/>
      <c r="G8" s="3" t="s">
        <v>33</v>
      </c>
      <c r="H8" s="2"/>
      <c r="I8" s="3" t="s">
        <v>34</v>
      </c>
      <c r="J8" s="2"/>
      <c r="K8" s="3" t="s">
        <v>35</v>
      </c>
      <c r="L8" s="2"/>
      <c r="M8" s="3" t="s">
        <v>28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16" t="s">
        <v>7</v>
      </c>
      <c r="V8" s="2"/>
      <c r="W8" s="16" t="s">
        <v>8</v>
      </c>
      <c r="X8" s="2"/>
      <c r="Y8" s="16" t="s">
        <v>7</v>
      </c>
      <c r="Z8" s="2"/>
      <c r="AA8" s="16" t="s">
        <v>14</v>
      </c>
      <c r="AB8" s="2"/>
      <c r="AC8" s="3" t="s">
        <v>7</v>
      </c>
      <c r="AD8" s="2"/>
      <c r="AE8" s="3" t="s">
        <v>36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</row>
    <row r="9" spans="1:4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</sheetData>
  <mergeCells count="24">
    <mergeCell ref="H2:AC2"/>
    <mergeCell ref="H3:AC3"/>
    <mergeCell ref="H4:AC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rightToLeft="1" view="pageBreakPreview" zoomScale="60" zoomScaleNormal="100" workbookViewId="0">
      <selection activeCell="C6" sqref="C6:M6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3" t="s">
        <v>0</v>
      </c>
      <c r="C2" s="3" t="s">
        <v>0</v>
      </c>
      <c r="D2" s="3" t="s">
        <v>0</v>
      </c>
      <c r="E2" s="3" t="s">
        <v>0</v>
      </c>
      <c r="F2" s="3" t="s">
        <v>0</v>
      </c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3" t="s">
        <v>1</v>
      </c>
      <c r="C3" s="3" t="s">
        <v>1</v>
      </c>
      <c r="D3" s="3" t="s">
        <v>1</v>
      </c>
      <c r="E3" s="3" t="s">
        <v>1</v>
      </c>
      <c r="F3" s="3" t="s">
        <v>1</v>
      </c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3" t="s">
        <v>3</v>
      </c>
      <c r="B6" s="2"/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33.75">
      <c r="A7" s="3" t="s">
        <v>3</v>
      </c>
      <c r="B7" s="2"/>
      <c r="C7" s="16" t="s">
        <v>7</v>
      </c>
      <c r="D7" s="2"/>
      <c r="E7" s="16" t="s">
        <v>37</v>
      </c>
      <c r="F7" s="2"/>
      <c r="G7" s="16" t="s">
        <v>38</v>
      </c>
      <c r="H7" s="2"/>
      <c r="I7" s="16" t="s">
        <v>39</v>
      </c>
      <c r="J7" s="2"/>
      <c r="K7" s="16" t="s">
        <v>40</v>
      </c>
      <c r="L7" s="2"/>
      <c r="M7" s="16" t="s">
        <v>41</v>
      </c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</sheetData>
  <mergeCells count="5">
    <mergeCell ref="C6:M6"/>
    <mergeCell ref="B2:K2"/>
    <mergeCell ref="B3:K3"/>
    <mergeCell ref="B4:K4"/>
    <mergeCell ref="A6:A7"/>
  </mergeCells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rightToLeft="1" view="pageBreakPreview" zoomScale="60" zoomScaleNormal="100" workbookViewId="0">
      <selection activeCell="AJ6" sqref="AJ6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3.75">
      <c r="A2" s="2"/>
      <c r="B2" s="2"/>
      <c r="C2" s="2"/>
      <c r="D2" s="2"/>
      <c r="E2" s="2"/>
      <c r="F2" s="2"/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33.75">
      <c r="A3" s="2"/>
      <c r="B3" s="2"/>
      <c r="C3" s="2"/>
      <c r="D3" s="2"/>
      <c r="E3" s="2"/>
      <c r="F3" s="2"/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3.75">
      <c r="A4" s="2"/>
      <c r="B4" s="2"/>
      <c r="C4" s="2"/>
      <c r="D4" s="2"/>
      <c r="E4" s="2"/>
      <c r="F4" s="2"/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33.75">
      <c r="A6" s="3" t="s">
        <v>42</v>
      </c>
      <c r="B6" s="3" t="s">
        <v>42</v>
      </c>
      <c r="C6" s="3" t="s">
        <v>42</v>
      </c>
      <c r="D6" s="3" t="s">
        <v>42</v>
      </c>
      <c r="E6" s="3" t="s">
        <v>42</v>
      </c>
      <c r="F6" s="3" t="s">
        <v>42</v>
      </c>
      <c r="G6" s="3" t="s">
        <v>42</v>
      </c>
      <c r="H6" s="3" t="s">
        <v>42</v>
      </c>
      <c r="I6" s="3" t="s">
        <v>42</v>
      </c>
      <c r="J6" s="2"/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2"/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2"/>
      <c r="Y6" s="3" t="s">
        <v>6</v>
      </c>
      <c r="Z6" s="3" t="s">
        <v>6</v>
      </c>
      <c r="AA6" s="3" t="s">
        <v>6</v>
      </c>
      <c r="AB6" s="3" t="s">
        <v>6</v>
      </c>
      <c r="AC6" s="3" t="s">
        <v>6</v>
      </c>
      <c r="AD6" s="3" t="s">
        <v>6</v>
      </c>
      <c r="AE6" s="3" t="s">
        <v>6</v>
      </c>
      <c r="AF6" s="2"/>
      <c r="AG6" s="2"/>
      <c r="AH6" s="2"/>
      <c r="AI6" s="2"/>
      <c r="AJ6" s="2"/>
      <c r="AK6" s="2"/>
    </row>
    <row r="7" spans="1:37" ht="33.75">
      <c r="A7" s="3" t="s">
        <v>43</v>
      </c>
      <c r="B7" s="2"/>
      <c r="C7" s="3" t="s">
        <v>34</v>
      </c>
      <c r="D7" s="2"/>
      <c r="E7" s="3" t="s">
        <v>35</v>
      </c>
      <c r="F7" s="2"/>
      <c r="G7" s="3" t="s">
        <v>44</v>
      </c>
      <c r="H7" s="2"/>
      <c r="I7" s="3" t="s">
        <v>32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45</v>
      </c>
      <c r="AF7" s="2"/>
      <c r="AG7" s="2"/>
      <c r="AH7" s="2"/>
      <c r="AI7" s="2"/>
      <c r="AJ7" s="2"/>
      <c r="AK7" s="2"/>
    </row>
    <row r="8" spans="1:37" ht="33.75">
      <c r="A8" s="3" t="s">
        <v>43</v>
      </c>
      <c r="B8" s="2"/>
      <c r="C8" s="3" t="s">
        <v>34</v>
      </c>
      <c r="D8" s="2"/>
      <c r="E8" s="3" t="s">
        <v>35</v>
      </c>
      <c r="F8" s="2"/>
      <c r="G8" s="3" t="s">
        <v>44</v>
      </c>
      <c r="H8" s="2"/>
      <c r="I8" s="3" t="s">
        <v>32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16" t="s">
        <v>7</v>
      </c>
      <c r="R8" s="2"/>
      <c r="S8" s="16" t="s">
        <v>8</v>
      </c>
      <c r="T8" s="2"/>
      <c r="U8" s="16" t="s">
        <v>7</v>
      </c>
      <c r="V8" s="2"/>
      <c r="W8" s="16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45</v>
      </c>
      <c r="AF8" s="2"/>
      <c r="AG8" s="2"/>
      <c r="AH8" s="2"/>
      <c r="AI8" s="2"/>
      <c r="AJ8" s="2"/>
      <c r="AK8" s="2"/>
    </row>
    <row r="9" spans="1:37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</sheetData>
  <mergeCells count="21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rightToLeft="1" view="pageBreakPreview" zoomScale="60" zoomScaleNormal="100" workbookViewId="0">
      <selection activeCell="U18" sqref="U18"/>
    </sheetView>
  </sheetViews>
  <sheetFormatPr defaultRowHeight="15"/>
  <cols>
    <col min="1" max="1" width="60.42578125" style="10" bestFit="1" customWidth="1"/>
    <col min="2" max="2" width="1" style="10" customWidth="1"/>
    <col min="3" max="3" width="33.28515625" style="10" bestFit="1" customWidth="1"/>
    <col min="4" max="4" width="1" style="10" customWidth="1"/>
    <col min="5" max="5" width="22.5703125" style="10" bestFit="1" customWidth="1"/>
    <col min="6" max="6" width="1" style="10" customWidth="1"/>
    <col min="7" max="7" width="18.42578125" style="10" bestFit="1" customWidth="1"/>
    <col min="8" max="8" width="1" style="10" customWidth="1"/>
    <col min="9" max="9" width="9.140625" style="10" customWidth="1"/>
    <col min="10" max="10" width="1" style="10" customWidth="1"/>
    <col min="11" max="11" width="20.5703125" style="10" bestFit="1" customWidth="1"/>
    <col min="12" max="12" width="1" style="10" customWidth="1"/>
    <col min="13" max="13" width="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20.5703125" style="10" bestFit="1" customWidth="1"/>
    <col min="18" max="18" width="1" style="10" customWidth="1"/>
    <col min="19" max="19" width="30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1" spans="1:24" ht="31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33.75">
      <c r="A2" s="9"/>
      <c r="B2" s="9"/>
      <c r="C2" s="9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/>
      <c r="J2" s="3"/>
      <c r="K2" s="3"/>
      <c r="L2" s="3"/>
      <c r="M2" s="3"/>
      <c r="N2" s="3"/>
      <c r="O2" s="3"/>
      <c r="P2" s="9"/>
      <c r="Q2" s="9"/>
      <c r="R2" s="9"/>
      <c r="S2" s="9"/>
      <c r="T2" s="9"/>
      <c r="U2" s="9"/>
      <c r="V2" s="9"/>
      <c r="W2" s="9"/>
      <c r="X2" s="9"/>
    </row>
    <row r="3" spans="1:24" ht="33.75">
      <c r="A3" s="9"/>
      <c r="B3" s="9"/>
      <c r="C3" s="9"/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/>
      <c r="J3" s="3"/>
      <c r="K3" s="3"/>
      <c r="L3" s="3"/>
      <c r="M3" s="3"/>
      <c r="N3" s="3"/>
      <c r="O3" s="3"/>
      <c r="P3" s="9"/>
      <c r="Q3" s="9"/>
      <c r="R3" s="9"/>
      <c r="S3" s="9"/>
      <c r="T3" s="9"/>
      <c r="U3" s="9"/>
      <c r="V3" s="9"/>
      <c r="W3" s="9"/>
      <c r="X3" s="9"/>
    </row>
    <row r="4" spans="1:24" ht="33.75">
      <c r="A4" s="9"/>
      <c r="B4" s="9"/>
      <c r="C4" s="9"/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/>
      <c r="J4" s="3"/>
      <c r="K4" s="3"/>
      <c r="L4" s="3"/>
      <c r="M4" s="3"/>
      <c r="N4" s="3"/>
      <c r="O4" s="3"/>
      <c r="P4" s="9"/>
      <c r="Q4" s="9"/>
      <c r="R4" s="9"/>
      <c r="S4" s="9"/>
      <c r="T4" s="9"/>
      <c r="U4" s="9"/>
      <c r="V4" s="9"/>
      <c r="W4" s="9"/>
      <c r="X4" s="9"/>
    </row>
    <row r="5" spans="1:24" ht="31.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33.75">
      <c r="A6" s="4" t="s">
        <v>46</v>
      </c>
      <c r="B6" s="9"/>
      <c r="C6" s="5" t="s">
        <v>47</v>
      </c>
      <c r="D6" s="5" t="s">
        <v>47</v>
      </c>
      <c r="E6" s="5" t="s">
        <v>47</v>
      </c>
      <c r="F6" s="5" t="s">
        <v>47</v>
      </c>
      <c r="G6" s="5" t="s">
        <v>47</v>
      </c>
      <c r="H6" s="5" t="s">
        <v>47</v>
      </c>
      <c r="I6" s="5" t="s">
        <v>47</v>
      </c>
      <c r="J6" s="9"/>
      <c r="K6" s="6" t="s">
        <v>4</v>
      </c>
      <c r="L6" s="9"/>
      <c r="M6" s="5" t="s">
        <v>5</v>
      </c>
      <c r="N6" s="5" t="s">
        <v>5</v>
      </c>
      <c r="O6" s="5" t="s">
        <v>5</v>
      </c>
      <c r="P6" s="9"/>
      <c r="Q6" s="5" t="s">
        <v>6</v>
      </c>
      <c r="R6" s="5" t="s">
        <v>6</v>
      </c>
      <c r="S6" s="5" t="s">
        <v>6</v>
      </c>
      <c r="T6" s="9"/>
      <c r="U6" s="9"/>
      <c r="V6" s="9"/>
      <c r="W6" s="9"/>
      <c r="X6" s="9"/>
    </row>
    <row r="7" spans="1:24" ht="33.75">
      <c r="A7" s="5" t="s">
        <v>46</v>
      </c>
      <c r="B7" s="9"/>
      <c r="C7" s="6" t="s">
        <v>48</v>
      </c>
      <c r="D7" s="9"/>
      <c r="E7" s="6" t="s">
        <v>49</v>
      </c>
      <c r="F7" s="9"/>
      <c r="G7" s="6" t="s">
        <v>50</v>
      </c>
      <c r="H7" s="9"/>
      <c r="I7" s="6" t="s">
        <v>35</v>
      </c>
      <c r="J7" s="9"/>
      <c r="K7" s="6" t="s">
        <v>51</v>
      </c>
      <c r="L7" s="9"/>
      <c r="M7" s="6" t="s">
        <v>52</v>
      </c>
      <c r="N7" s="9"/>
      <c r="O7" s="6" t="s">
        <v>53</v>
      </c>
      <c r="P7" s="9"/>
      <c r="Q7" s="6" t="s">
        <v>51</v>
      </c>
      <c r="R7" s="9"/>
      <c r="S7" s="6" t="s">
        <v>45</v>
      </c>
      <c r="T7" s="9"/>
      <c r="U7" s="9"/>
      <c r="V7" s="9"/>
      <c r="W7" s="9"/>
      <c r="X7" s="9"/>
    </row>
    <row r="8" spans="1:24" ht="33.75">
      <c r="A8" s="11" t="s">
        <v>54</v>
      </c>
      <c r="B8" s="9"/>
      <c r="C8" s="9" t="s">
        <v>55</v>
      </c>
      <c r="D8" s="9"/>
      <c r="E8" s="9" t="s">
        <v>56</v>
      </c>
      <c r="F8" s="9"/>
      <c r="G8" s="9" t="s">
        <v>57</v>
      </c>
      <c r="H8" s="9"/>
      <c r="I8" s="12">
        <v>0</v>
      </c>
      <c r="J8" s="9"/>
      <c r="K8" s="12">
        <v>121986528</v>
      </c>
      <c r="L8" s="9"/>
      <c r="M8" s="12">
        <v>54555668408</v>
      </c>
      <c r="N8" s="9"/>
      <c r="O8" s="12">
        <v>54510473844</v>
      </c>
      <c r="P8" s="9"/>
      <c r="Q8" s="12">
        <v>167181092</v>
      </c>
      <c r="R8" s="9"/>
      <c r="S8" s="13" t="s">
        <v>58</v>
      </c>
      <c r="T8" s="9"/>
      <c r="U8" s="9"/>
      <c r="V8" s="9"/>
      <c r="W8" s="9"/>
      <c r="X8" s="9"/>
    </row>
    <row r="9" spans="1:24" ht="33.75">
      <c r="A9" s="11" t="s">
        <v>54</v>
      </c>
      <c r="B9" s="9"/>
      <c r="C9" s="9" t="s">
        <v>59</v>
      </c>
      <c r="D9" s="9"/>
      <c r="E9" s="9" t="s">
        <v>60</v>
      </c>
      <c r="F9" s="9"/>
      <c r="G9" s="9" t="s">
        <v>57</v>
      </c>
      <c r="H9" s="9"/>
      <c r="I9" s="12">
        <v>0</v>
      </c>
      <c r="J9" s="9"/>
      <c r="K9" s="12">
        <v>20700000</v>
      </c>
      <c r="L9" s="9"/>
      <c r="M9" s="12">
        <v>0</v>
      </c>
      <c r="N9" s="9"/>
      <c r="O9" s="12">
        <v>0</v>
      </c>
      <c r="P9" s="9"/>
      <c r="Q9" s="12">
        <v>20700000</v>
      </c>
      <c r="R9" s="9"/>
      <c r="S9" s="13" t="s">
        <v>58</v>
      </c>
      <c r="T9" s="9"/>
      <c r="U9" s="9"/>
      <c r="V9" s="9"/>
      <c r="W9" s="9"/>
      <c r="X9" s="9"/>
    </row>
    <row r="10" spans="1:24" ht="33.75">
      <c r="A10" s="11" t="s">
        <v>61</v>
      </c>
      <c r="B10" s="9"/>
      <c r="C10" s="9" t="s">
        <v>62</v>
      </c>
      <c r="D10" s="9"/>
      <c r="E10" s="9" t="s">
        <v>56</v>
      </c>
      <c r="F10" s="9"/>
      <c r="G10" s="9" t="s">
        <v>63</v>
      </c>
      <c r="H10" s="9"/>
      <c r="I10" s="12">
        <v>0</v>
      </c>
      <c r="J10" s="9"/>
      <c r="K10" s="12">
        <v>127136893</v>
      </c>
      <c r="L10" s="9"/>
      <c r="M10" s="12">
        <v>1001959</v>
      </c>
      <c r="N10" s="9"/>
      <c r="O10" s="12">
        <v>0</v>
      </c>
      <c r="P10" s="9"/>
      <c r="Q10" s="12">
        <v>128138852</v>
      </c>
      <c r="R10" s="9"/>
      <c r="S10" s="13" t="s">
        <v>58</v>
      </c>
      <c r="T10" s="9"/>
      <c r="U10" s="9"/>
      <c r="V10" s="9"/>
      <c r="W10" s="9"/>
      <c r="X10" s="9"/>
    </row>
    <row r="11" spans="1:24" ht="34.5" thickBot="1">
      <c r="A11" s="11" t="s">
        <v>64</v>
      </c>
      <c r="B11" s="9"/>
      <c r="C11" s="9" t="s">
        <v>65</v>
      </c>
      <c r="D11" s="9"/>
      <c r="E11" s="9" t="s">
        <v>60</v>
      </c>
      <c r="F11" s="9"/>
      <c r="G11" s="9" t="s">
        <v>66</v>
      </c>
      <c r="H11" s="9"/>
      <c r="I11" s="9">
        <v>0</v>
      </c>
      <c r="J11" s="9"/>
      <c r="K11" s="14">
        <f>SUM(K8:K10)</f>
        <v>269823421</v>
      </c>
      <c r="L11" s="9"/>
      <c r="M11" s="14">
        <f>SUM(M8:M10)</f>
        <v>54556670367</v>
      </c>
      <c r="N11" s="9"/>
      <c r="O11" s="14">
        <f>SUM(O8:O10)</f>
        <v>54510473844</v>
      </c>
      <c r="P11" s="9"/>
      <c r="Q11" s="14">
        <f>SUM(Q8:Q10)</f>
        <v>316019944</v>
      </c>
      <c r="R11" s="9"/>
      <c r="S11" s="15" t="s">
        <v>58</v>
      </c>
      <c r="T11" s="9"/>
      <c r="U11" s="9"/>
      <c r="V11" s="9"/>
      <c r="W11" s="9"/>
      <c r="X11" s="9"/>
    </row>
    <row r="12" spans="1:24" ht="32.25" thickTop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31.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31.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31.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31.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31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31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31.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31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31.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31.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</sheetData>
  <mergeCells count="7">
    <mergeCell ref="Q6:S6"/>
    <mergeCell ref="D2:O2"/>
    <mergeCell ref="D3:O3"/>
    <mergeCell ref="D4:O4"/>
    <mergeCell ref="M6:O6"/>
    <mergeCell ref="A6:A7"/>
    <mergeCell ref="C6:I6"/>
  </mergeCells>
  <pageMargins left="0.7" right="0.7" top="0.75" bottom="0.75" header="0.3" footer="0.3"/>
  <pageSetup paperSize="9" scale="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rightToLeft="1" view="pageBreakPreview" zoomScale="60" zoomScaleNormal="100" workbookViewId="0">
      <selection sqref="A1:XFD1048576"/>
    </sheetView>
  </sheetViews>
  <sheetFormatPr defaultRowHeight="15"/>
  <cols>
    <col min="1" max="1" width="60.42578125" style="10" bestFit="1" customWidth="1"/>
    <col min="2" max="2" width="1" style="10" customWidth="1"/>
    <col min="3" max="3" width="23.42578125" style="10" bestFit="1" customWidth="1"/>
    <col min="4" max="4" width="1" style="10" customWidth="1"/>
    <col min="5" max="5" width="22.5703125" style="10" bestFit="1" customWidth="1"/>
    <col min="6" max="6" width="1" style="10" customWidth="1"/>
    <col min="7" max="7" width="13.28515625" style="10" bestFit="1" customWidth="1"/>
    <col min="8" max="8" width="1" style="10" customWidth="1"/>
    <col min="9" max="9" width="16.5703125" style="10" bestFit="1" customWidth="1"/>
    <col min="10" max="10" width="1" style="10" customWidth="1"/>
    <col min="11" max="11" width="18" style="10" bestFit="1" customWidth="1"/>
    <col min="12" max="12" width="1" style="10" customWidth="1"/>
    <col min="13" max="13" width="18.7109375" style="10" bestFit="1" customWidth="1"/>
    <col min="14" max="14" width="1" style="10" customWidth="1"/>
    <col min="15" max="15" width="18.4257812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8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1" spans="1:25" ht="31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33.75">
      <c r="A2" s="9"/>
      <c r="B2" s="9"/>
      <c r="C2" s="9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/>
      <c r="J2" s="3"/>
      <c r="K2" s="3"/>
      <c r="L2" s="3"/>
      <c r="M2" s="3"/>
      <c r="N2" s="3"/>
      <c r="O2" s="3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33.75">
      <c r="A3" s="9"/>
      <c r="B3" s="9"/>
      <c r="C3" s="9"/>
      <c r="D3" s="3" t="s">
        <v>67</v>
      </c>
      <c r="E3" s="3" t="s">
        <v>67</v>
      </c>
      <c r="F3" s="3" t="s">
        <v>67</v>
      </c>
      <c r="G3" s="3" t="s">
        <v>67</v>
      </c>
      <c r="H3" s="3" t="s">
        <v>67</v>
      </c>
      <c r="I3" s="3"/>
      <c r="J3" s="3"/>
      <c r="K3" s="3"/>
      <c r="L3" s="3"/>
      <c r="M3" s="3"/>
      <c r="N3" s="3"/>
      <c r="O3" s="3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33.75">
      <c r="A4" s="9"/>
      <c r="B4" s="9"/>
      <c r="C4" s="9"/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/>
      <c r="J4" s="3"/>
      <c r="K4" s="3"/>
      <c r="L4" s="3"/>
      <c r="M4" s="3"/>
      <c r="N4" s="3"/>
      <c r="O4" s="3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31.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33.75">
      <c r="A6" s="5" t="s">
        <v>68</v>
      </c>
      <c r="B6" s="5" t="s">
        <v>68</v>
      </c>
      <c r="C6" s="5" t="s">
        <v>68</v>
      </c>
      <c r="D6" s="5" t="s">
        <v>68</v>
      </c>
      <c r="E6" s="5" t="s">
        <v>68</v>
      </c>
      <c r="F6" s="5" t="s">
        <v>68</v>
      </c>
      <c r="G6" s="5" t="s">
        <v>68</v>
      </c>
      <c r="H6" s="9"/>
      <c r="I6" s="5" t="s">
        <v>69</v>
      </c>
      <c r="J6" s="5" t="s">
        <v>69</v>
      </c>
      <c r="K6" s="5" t="s">
        <v>69</v>
      </c>
      <c r="L6" s="5" t="s">
        <v>69</v>
      </c>
      <c r="M6" s="5" t="s">
        <v>69</v>
      </c>
      <c r="N6" s="9"/>
      <c r="O6" s="5" t="s">
        <v>70</v>
      </c>
      <c r="P6" s="5" t="s">
        <v>70</v>
      </c>
      <c r="Q6" s="5" t="s">
        <v>70</v>
      </c>
      <c r="R6" s="5" t="s">
        <v>70</v>
      </c>
      <c r="S6" s="5" t="s">
        <v>70</v>
      </c>
      <c r="T6" s="9"/>
      <c r="U6" s="9"/>
      <c r="V6" s="9"/>
      <c r="W6" s="9"/>
      <c r="X6" s="9"/>
      <c r="Y6" s="9"/>
    </row>
    <row r="7" spans="1:25" ht="33.75">
      <c r="A7" s="6" t="s">
        <v>71</v>
      </c>
      <c r="B7" s="9"/>
      <c r="C7" s="6" t="s">
        <v>72</v>
      </c>
      <c r="D7" s="9"/>
      <c r="E7" s="6" t="s">
        <v>34</v>
      </c>
      <c r="F7" s="9"/>
      <c r="G7" s="6" t="s">
        <v>35</v>
      </c>
      <c r="H7" s="9"/>
      <c r="I7" s="6" t="s">
        <v>73</v>
      </c>
      <c r="J7" s="9"/>
      <c r="K7" s="6" t="s">
        <v>74</v>
      </c>
      <c r="L7" s="9"/>
      <c r="M7" s="6" t="s">
        <v>75</v>
      </c>
      <c r="N7" s="9"/>
      <c r="O7" s="6" t="s">
        <v>73</v>
      </c>
      <c r="P7" s="9"/>
      <c r="Q7" s="6" t="s">
        <v>74</v>
      </c>
      <c r="R7" s="9"/>
      <c r="S7" s="6" t="s">
        <v>75</v>
      </c>
      <c r="T7" s="9"/>
      <c r="U7" s="9"/>
      <c r="V7" s="9"/>
      <c r="W7" s="9"/>
      <c r="X7" s="9"/>
      <c r="Y7" s="9"/>
    </row>
    <row r="8" spans="1:25" ht="33.75">
      <c r="A8" s="11" t="s">
        <v>54</v>
      </c>
      <c r="B8" s="9"/>
      <c r="C8" s="12">
        <v>30</v>
      </c>
      <c r="D8" s="9"/>
      <c r="E8" s="9" t="s">
        <v>76</v>
      </c>
      <c r="F8" s="9"/>
      <c r="G8" s="12">
        <v>0</v>
      </c>
      <c r="H8" s="9"/>
      <c r="I8" s="12">
        <v>787070</v>
      </c>
      <c r="J8" s="9"/>
      <c r="K8" s="12">
        <v>0</v>
      </c>
      <c r="L8" s="9"/>
      <c r="M8" s="12">
        <v>787070</v>
      </c>
      <c r="N8" s="9"/>
      <c r="O8" s="12">
        <v>10483798</v>
      </c>
      <c r="P8" s="9"/>
      <c r="Q8" s="12">
        <v>0</v>
      </c>
      <c r="R8" s="9"/>
      <c r="S8" s="12">
        <v>10483798</v>
      </c>
      <c r="T8" s="9"/>
      <c r="U8" s="9"/>
      <c r="V8" s="9"/>
      <c r="W8" s="9"/>
      <c r="X8" s="9"/>
      <c r="Y8" s="9"/>
    </row>
    <row r="9" spans="1:25" ht="33.75">
      <c r="A9" s="11" t="s">
        <v>61</v>
      </c>
      <c r="B9" s="9"/>
      <c r="C9" s="12">
        <v>1</v>
      </c>
      <c r="D9" s="9"/>
      <c r="E9" s="9" t="s">
        <v>76</v>
      </c>
      <c r="F9" s="9"/>
      <c r="G9" s="12">
        <v>0</v>
      </c>
      <c r="H9" s="9"/>
      <c r="I9" s="12">
        <v>1001959</v>
      </c>
      <c r="J9" s="9"/>
      <c r="K9" s="12">
        <v>0</v>
      </c>
      <c r="L9" s="9"/>
      <c r="M9" s="12">
        <v>1001959</v>
      </c>
      <c r="N9" s="9"/>
      <c r="O9" s="12">
        <v>11663872</v>
      </c>
      <c r="P9" s="9"/>
      <c r="Q9" s="12">
        <v>0</v>
      </c>
      <c r="R9" s="9"/>
      <c r="S9" s="12">
        <v>11663872</v>
      </c>
      <c r="T9" s="9"/>
      <c r="U9" s="9"/>
      <c r="V9" s="9"/>
      <c r="W9" s="9"/>
      <c r="X9" s="9"/>
      <c r="Y9" s="9"/>
    </row>
    <row r="10" spans="1:25" ht="32.25" thickBot="1">
      <c r="A10" s="9"/>
      <c r="B10" s="9"/>
      <c r="C10" s="9"/>
      <c r="D10" s="9"/>
      <c r="E10" s="9"/>
      <c r="F10" s="9"/>
      <c r="G10" s="9"/>
      <c r="H10" s="9"/>
      <c r="I10" s="14">
        <f>SUM(I8:I9)</f>
        <v>1789029</v>
      </c>
      <c r="J10" s="9"/>
      <c r="K10" s="14"/>
      <c r="L10" s="9"/>
      <c r="M10" s="14">
        <f>SUM(M8:M9)</f>
        <v>1789029</v>
      </c>
      <c r="N10" s="9"/>
      <c r="O10" s="14">
        <f>SUM(O8:O9)</f>
        <v>22147670</v>
      </c>
      <c r="P10" s="9"/>
      <c r="Q10" s="14"/>
      <c r="R10" s="9"/>
      <c r="S10" s="14">
        <f>SUM(S8:S9)</f>
        <v>22147670</v>
      </c>
      <c r="T10" s="9"/>
      <c r="U10" s="9"/>
      <c r="V10" s="9"/>
      <c r="W10" s="9"/>
      <c r="X10" s="9"/>
      <c r="Y10" s="9"/>
    </row>
    <row r="11" spans="1:25" ht="32.25" thickTop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31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31.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31.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31.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31.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31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31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31.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31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31.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31.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31.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</sheetData>
  <mergeCells count="6">
    <mergeCell ref="O6:S6"/>
    <mergeCell ref="D2:O2"/>
    <mergeCell ref="D3:O3"/>
    <mergeCell ref="D4:O4"/>
    <mergeCell ref="I6:M6"/>
    <mergeCell ref="A6:G6"/>
  </mergeCells>
  <pageMargins left="0.7" right="0.7" top="0.75" bottom="0.75" header="0.3" footer="0.3"/>
  <pageSetup paperSize="9"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rightToLeft="1" view="pageBreakPreview" zoomScale="60" zoomScaleNormal="100" workbookViewId="0">
      <selection activeCell="O21" sqref="O21"/>
    </sheetView>
  </sheetViews>
  <sheetFormatPr defaultRowHeight="15"/>
  <cols>
    <col min="1" max="1" width="31.5703125" style="10" bestFit="1" customWidth="1"/>
    <col min="2" max="2" width="1" style="10" customWidth="1"/>
    <col min="3" max="3" width="18.42578125" style="10" bestFit="1" customWidth="1"/>
    <col min="4" max="4" width="1" style="10" customWidth="1"/>
    <col min="5" max="5" width="47.7109375" style="10" bestFit="1" customWidth="1"/>
    <col min="6" max="6" width="1" style="10" customWidth="1"/>
    <col min="7" max="7" width="32" style="10" bestFit="1" customWidth="1"/>
    <col min="8" max="8" width="1" style="10" customWidth="1"/>
    <col min="9" max="9" width="32" style="10" customWidth="1"/>
    <col min="10" max="10" width="1" style="10" customWidth="1"/>
    <col min="11" max="11" width="22.7109375" style="10" bestFit="1" customWidth="1"/>
    <col min="12" max="12" width="1" style="10" customWidth="1"/>
    <col min="13" max="13" width="33.85546875" style="10" bestFit="1" customWidth="1"/>
    <col min="14" max="14" width="1" style="10" customWidth="1"/>
    <col min="15" max="15" width="32.140625" style="10" bestFit="1" customWidth="1"/>
    <col min="16" max="16" width="1" style="10" customWidth="1"/>
    <col min="17" max="17" width="22.7109375" style="10" bestFit="1" customWidth="1"/>
    <col min="18" max="18" width="1" style="10" customWidth="1"/>
    <col min="19" max="19" width="33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1" spans="1:23" ht="31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ht="33.75">
      <c r="A2" s="9"/>
      <c r="B2" s="9"/>
      <c r="C2" s="9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/>
      <c r="J2" s="3"/>
      <c r="K2" s="3"/>
      <c r="L2" s="3"/>
      <c r="M2" s="3"/>
      <c r="N2" s="3"/>
      <c r="O2" s="3"/>
      <c r="P2" s="9"/>
      <c r="Q2" s="9"/>
      <c r="R2" s="9"/>
      <c r="S2" s="9"/>
      <c r="T2" s="9"/>
      <c r="U2" s="9"/>
      <c r="V2" s="9"/>
      <c r="W2" s="9"/>
    </row>
    <row r="3" spans="1:23" ht="33.75">
      <c r="A3" s="9"/>
      <c r="B3" s="9"/>
      <c r="C3" s="9"/>
      <c r="D3" s="3" t="s">
        <v>67</v>
      </c>
      <c r="E3" s="3" t="s">
        <v>67</v>
      </c>
      <c r="F3" s="3" t="s">
        <v>67</v>
      </c>
      <c r="G3" s="3" t="s">
        <v>67</v>
      </c>
      <c r="H3" s="3" t="s">
        <v>67</v>
      </c>
      <c r="I3" s="3"/>
      <c r="J3" s="3"/>
      <c r="K3" s="3"/>
      <c r="L3" s="3"/>
      <c r="M3" s="3"/>
      <c r="N3" s="3"/>
      <c r="O3" s="3"/>
      <c r="P3" s="9"/>
      <c r="Q3" s="9"/>
      <c r="R3" s="9"/>
      <c r="S3" s="9"/>
      <c r="T3" s="9"/>
      <c r="U3" s="9"/>
      <c r="V3" s="9"/>
      <c r="W3" s="9"/>
    </row>
    <row r="4" spans="1:23" ht="33.75">
      <c r="A4" s="9"/>
      <c r="B4" s="9"/>
      <c r="C4" s="9"/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/>
      <c r="J4" s="3"/>
      <c r="K4" s="3"/>
      <c r="L4" s="3"/>
      <c r="M4" s="3"/>
      <c r="N4" s="3"/>
      <c r="O4" s="3"/>
      <c r="P4" s="9"/>
      <c r="Q4" s="9"/>
      <c r="R4" s="9"/>
      <c r="S4" s="9"/>
      <c r="T4" s="9"/>
      <c r="U4" s="9"/>
      <c r="V4" s="9"/>
      <c r="W4" s="9"/>
    </row>
    <row r="5" spans="1:23" ht="31.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33.75">
      <c r="A6" s="4" t="s">
        <v>3</v>
      </c>
      <c r="B6" s="9"/>
      <c r="C6" s="5" t="s">
        <v>77</v>
      </c>
      <c r="D6" s="5" t="s">
        <v>77</v>
      </c>
      <c r="E6" s="5" t="s">
        <v>77</v>
      </c>
      <c r="F6" s="5" t="s">
        <v>77</v>
      </c>
      <c r="G6" s="5" t="s">
        <v>77</v>
      </c>
      <c r="H6" s="9"/>
      <c r="I6" s="5" t="s">
        <v>69</v>
      </c>
      <c r="J6" s="5" t="s">
        <v>69</v>
      </c>
      <c r="K6" s="5" t="s">
        <v>69</v>
      </c>
      <c r="L6" s="5" t="s">
        <v>69</v>
      </c>
      <c r="M6" s="5" t="s">
        <v>69</v>
      </c>
      <c r="N6" s="9"/>
      <c r="O6" s="5" t="s">
        <v>70</v>
      </c>
      <c r="P6" s="5" t="s">
        <v>70</v>
      </c>
      <c r="Q6" s="5" t="s">
        <v>70</v>
      </c>
      <c r="R6" s="5" t="s">
        <v>70</v>
      </c>
      <c r="S6" s="5" t="s">
        <v>70</v>
      </c>
      <c r="T6" s="9"/>
      <c r="U6" s="9"/>
      <c r="V6" s="9"/>
      <c r="W6" s="9"/>
    </row>
    <row r="7" spans="1:23" ht="33.75">
      <c r="A7" s="5" t="s">
        <v>3</v>
      </c>
      <c r="B7" s="9"/>
      <c r="C7" s="6" t="s">
        <v>78</v>
      </c>
      <c r="D7" s="9"/>
      <c r="E7" s="6" t="s">
        <v>79</v>
      </c>
      <c r="F7" s="9"/>
      <c r="G7" s="6" t="s">
        <v>80</v>
      </c>
      <c r="H7" s="9"/>
      <c r="I7" s="6" t="s">
        <v>81</v>
      </c>
      <c r="J7" s="9"/>
      <c r="K7" s="6" t="s">
        <v>74</v>
      </c>
      <c r="L7" s="9"/>
      <c r="M7" s="6" t="s">
        <v>82</v>
      </c>
      <c r="N7" s="9"/>
      <c r="O7" s="6" t="s">
        <v>81</v>
      </c>
      <c r="P7" s="9"/>
      <c r="Q7" s="6" t="s">
        <v>74</v>
      </c>
      <c r="R7" s="9"/>
      <c r="S7" s="6" t="s">
        <v>82</v>
      </c>
      <c r="T7" s="9"/>
      <c r="U7" s="9"/>
      <c r="V7" s="9"/>
      <c r="W7" s="9"/>
    </row>
    <row r="8" spans="1:23" ht="33.75">
      <c r="A8" s="11" t="s">
        <v>17</v>
      </c>
      <c r="B8" s="9"/>
      <c r="C8" s="9" t="s">
        <v>83</v>
      </c>
      <c r="D8" s="9"/>
      <c r="E8" s="12">
        <v>369502877</v>
      </c>
      <c r="F8" s="9"/>
      <c r="G8" s="12">
        <v>120</v>
      </c>
      <c r="H8" s="9"/>
      <c r="I8" s="12">
        <v>44340345240</v>
      </c>
      <c r="J8" s="9"/>
      <c r="K8" s="12">
        <v>6326896003</v>
      </c>
      <c r="L8" s="9"/>
      <c r="M8" s="12">
        <v>38013449237</v>
      </c>
      <c r="N8" s="9"/>
      <c r="O8" s="12">
        <v>44340345240</v>
      </c>
      <c r="P8" s="9"/>
      <c r="Q8" s="12">
        <v>6326896003</v>
      </c>
      <c r="R8" s="9"/>
      <c r="S8" s="12">
        <v>38013449237</v>
      </c>
      <c r="T8" s="9"/>
      <c r="U8" s="9"/>
      <c r="V8" s="9"/>
      <c r="W8" s="9"/>
    </row>
    <row r="9" spans="1:23" ht="33.75">
      <c r="A9" s="11" t="s">
        <v>21</v>
      </c>
      <c r="B9" s="9"/>
      <c r="C9" s="9" t="s">
        <v>84</v>
      </c>
      <c r="D9" s="9"/>
      <c r="E9" s="12">
        <v>56611043</v>
      </c>
      <c r="F9" s="9"/>
      <c r="G9" s="12">
        <v>32</v>
      </c>
      <c r="H9" s="9"/>
      <c r="I9" s="12">
        <v>0</v>
      </c>
      <c r="J9" s="9"/>
      <c r="K9" s="12">
        <v>0</v>
      </c>
      <c r="L9" s="9"/>
      <c r="M9" s="12">
        <v>0</v>
      </c>
      <c r="N9" s="9"/>
      <c r="O9" s="12">
        <v>1811553376</v>
      </c>
      <c r="P9" s="9"/>
      <c r="Q9" s="12">
        <v>0</v>
      </c>
      <c r="R9" s="9"/>
      <c r="S9" s="12">
        <v>1811553376</v>
      </c>
      <c r="T9" s="9"/>
      <c r="U9" s="9"/>
      <c r="V9" s="9"/>
      <c r="W9" s="9"/>
    </row>
    <row r="10" spans="1:23" ht="32.25" thickBot="1">
      <c r="A10" s="9" t="s">
        <v>23</v>
      </c>
      <c r="B10" s="9"/>
      <c r="C10" s="9" t="s">
        <v>85</v>
      </c>
      <c r="D10" s="9"/>
      <c r="E10" s="9">
        <v>1886117151</v>
      </c>
      <c r="F10" s="9"/>
      <c r="G10" s="9">
        <v>7</v>
      </c>
      <c r="H10" s="9"/>
      <c r="I10" s="14">
        <f>SUM(I8:I9)</f>
        <v>44340345240</v>
      </c>
      <c r="J10" s="9"/>
      <c r="K10" s="14">
        <f>SUM(K8:K9)</f>
        <v>6326896003</v>
      </c>
      <c r="L10" s="9"/>
      <c r="M10" s="14">
        <f>SUM(M8:M9)</f>
        <v>38013449237</v>
      </c>
      <c r="N10" s="9"/>
      <c r="O10" s="14">
        <f>SUM(O8:O9)</f>
        <v>46151898616</v>
      </c>
      <c r="P10" s="9"/>
      <c r="Q10" s="14">
        <f>SUM(Q8:Q9)</f>
        <v>6326896003</v>
      </c>
      <c r="R10" s="9"/>
      <c r="S10" s="14">
        <f>SUM(S8:S9)</f>
        <v>39825002613</v>
      </c>
      <c r="T10" s="9"/>
      <c r="U10" s="9"/>
      <c r="V10" s="9"/>
      <c r="W10" s="9"/>
    </row>
    <row r="11" spans="1:23" ht="32.25" thickTop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31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31.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31.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31.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31.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31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31.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31.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31.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31.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31.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31.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31.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31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31.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</sheetData>
  <mergeCells count="7">
    <mergeCell ref="O6:S6"/>
    <mergeCell ref="D2:O2"/>
    <mergeCell ref="D3:O3"/>
    <mergeCell ref="D4:O4"/>
    <mergeCell ref="I6:M6"/>
    <mergeCell ref="A6:A7"/>
    <mergeCell ref="C6:G6"/>
  </mergeCells>
  <pageMargins left="0.7" right="0.7" top="0.75" bottom="0.75" header="0.3" footer="0.3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rightToLeft="1" view="pageBreakPreview" zoomScale="60" zoomScaleNormal="100" workbookViewId="0">
      <selection activeCell="Q14" sqref="Q14"/>
    </sheetView>
  </sheetViews>
  <sheetFormatPr defaultRowHeight="15"/>
  <cols>
    <col min="1" max="1" width="31.5703125" style="1" bestFit="1" customWidth="1"/>
    <col min="2" max="2" width="1" style="1" customWidth="1"/>
    <col min="3" max="3" width="23" style="1" bestFit="1" customWidth="1"/>
    <col min="4" max="4" width="1" style="1" customWidth="1"/>
    <col min="5" max="5" width="32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32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3" t="s">
        <v>0</v>
      </c>
      <c r="D2" s="3" t="s">
        <v>0</v>
      </c>
      <c r="E2" s="3" t="s">
        <v>0</v>
      </c>
      <c r="F2" s="3" t="s">
        <v>0</v>
      </c>
      <c r="G2" s="3" t="s">
        <v>0</v>
      </c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3" t="s">
        <v>67</v>
      </c>
      <c r="D3" s="3" t="s">
        <v>67</v>
      </c>
      <c r="E3" s="3" t="s">
        <v>67</v>
      </c>
      <c r="F3" s="3" t="s">
        <v>67</v>
      </c>
      <c r="G3" s="3" t="s">
        <v>67</v>
      </c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4" t="s">
        <v>3</v>
      </c>
      <c r="B6" s="2"/>
      <c r="C6" s="5" t="s">
        <v>69</v>
      </c>
      <c r="D6" s="5" t="s">
        <v>69</v>
      </c>
      <c r="E6" s="5" t="s">
        <v>69</v>
      </c>
      <c r="F6" s="5" t="s">
        <v>69</v>
      </c>
      <c r="G6" s="5" t="s">
        <v>69</v>
      </c>
      <c r="H6" s="5" t="s">
        <v>69</v>
      </c>
      <c r="I6" s="5" t="s">
        <v>69</v>
      </c>
      <c r="J6" s="2"/>
      <c r="K6" s="5" t="s">
        <v>70</v>
      </c>
      <c r="L6" s="5" t="s">
        <v>70</v>
      </c>
      <c r="M6" s="5" t="s">
        <v>70</v>
      </c>
      <c r="N6" s="5" t="s">
        <v>70</v>
      </c>
      <c r="O6" s="5" t="s">
        <v>70</v>
      </c>
      <c r="P6" s="5" t="s">
        <v>70</v>
      </c>
      <c r="Q6" s="5" t="s">
        <v>70</v>
      </c>
      <c r="R6" s="2"/>
      <c r="S6" s="2"/>
      <c r="T6" s="2"/>
      <c r="U6" s="2"/>
      <c r="V6" s="2"/>
    </row>
    <row r="7" spans="1:22" ht="33.75">
      <c r="A7" s="5" t="s">
        <v>3</v>
      </c>
      <c r="B7" s="2"/>
      <c r="C7" s="6" t="s">
        <v>7</v>
      </c>
      <c r="D7" s="2"/>
      <c r="E7" s="6" t="s">
        <v>86</v>
      </c>
      <c r="F7" s="2"/>
      <c r="G7" s="6" t="s">
        <v>87</v>
      </c>
      <c r="H7" s="2"/>
      <c r="I7" s="6" t="s">
        <v>88</v>
      </c>
      <c r="J7" s="2"/>
      <c r="K7" s="6" t="s">
        <v>7</v>
      </c>
      <c r="L7" s="2"/>
      <c r="M7" s="6" t="s">
        <v>86</v>
      </c>
      <c r="N7" s="2"/>
      <c r="O7" s="6" t="s">
        <v>87</v>
      </c>
      <c r="P7" s="2"/>
      <c r="Q7" s="6" t="s">
        <v>88</v>
      </c>
      <c r="R7" s="2"/>
      <c r="S7" s="2"/>
      <c r="T7" s="2"/>
      <c r="U7" s="2"/>
      <c r="V7" s="2"/>
    </row>
    <row r="8" spans="1:22" ht="33.75">
      <c r="A8" s="7" t="s">
        <v>15</v>
      </c>
      <c r="B8" s="2"/>
      <c r="C8" s="17">
        <v>245988529</v>
      </c>
      <c r="D8" s="2"/>
      <c r="E8" s="17">
        <v>2325282925211</v>
      </c>
      <c r="F8" s="2"/>
      <c r="G8" s="17">
        <v>1767898422795</v>
      </c>
      <c r="H8" s="2"/>
      <c r="I8" s="17">
        <v>557384502416</v>
      </c>
      <c r="J8" s="2"/>
      <c r="K8" s="17">
        <v>245988529</v>
      </c>
      <c r="L8" s="2"/>
      <c r="M8" s="17">
        <v>2325282925211</v>
      </c>
      <c r="N8" s="2"/>
      <c r="O8" s="17">
        <v>1494914093286</v>
      </c>
      <c r="P8" s="2"/>
      <c r="Q8" s="17">
        <v>830368831925</v>
      </c>
      <c r="R8" s="2"/>
      <c r="S8" s="2"/>
      <c r="T8" s="2"/>
      <c r="U8" s="2"/>
      <c r="V8" s="2"/>
    </row>
    <row r="9" spans="1:22" ht="33.75">
      <c r="A9" s="7" t="s">
        <v>21</v>
      </c>
      <c r="B9" s="2"/>
      <c r="C9" s="17">
        <v>99888277</v>
      </c>
      <c r="D9" s="2"/>
      <c r="E9" s="17">
        <v>532998012596</v>
      </c>
      <c r="F9" s="2"/>
      <c r="G9" s="17">
        <v>427448268243</v>
      </c>
      <c r="H9" s="2"/>
      <c r="I9" s="17">
        <v>105549744353</v>
      </c>
      <c r="J9" s="2"/>
      <c r="K9" s="17">
        <v>99888277</v>
      </c>
      <c r="L9" s="2"/>
      <c r="M9" s="17">
        <v>532998012596</v>
      </c>
      <c r="N9" s="2"/>
      <c r="O9" s="17">
        <v>372275684802</v>
      </c>
      <c r="P9" s="2"/>
      <c r="Q9" s="17">
        <v>160722327794</v>
      </c>
      <c r="R9" s="2"/>
      <c r="S9" s="2"/>
      <c r="T9" s="2"/>
      <c r="U9" s="2"/>
      <c r="V9" s="2"/>
    </row>
    <row r="10" spans="1:22" ht="33.75">
      <c r="A10" s="7" t="s">
        <v>17</v>
      </c>
      <c r="B10" s="2"/>
      <c r="C10" s="17">
        <v>369502877</v>
      </c>
      <c r="D10" s="2"/>
      <c r="E10" s="17">
        <v>1991214541609</v>
      </c>
      <c r="F10" s="2"/>
      <c r="G10" s="17">
        <v>1344541523706</v>
      </c>
      <c r="H10" s="2"/>
      <c r="I10" s="17">
        <v>646673017903</v>
      </c>
      <c r="J10" s="2"/>
      <c r="K10" s="17">
        <v>369502877</v>
      </c>
      <c r="L10" s="2"/>
      <c r="M10" s="17">
        <v>1991214541609</v>
      </c>
      <c r="N10" s="2"/>
      <c r="O10" s="17">
        <v>1114013827301</v>
      </c>
      <c r="P10" s="2"/>
      <c r="Q10" s="17">
        <v>877200714308</v>
      </c>
      <c r="R10" s="2"/>
      <c r="S10" s="2"/>
      <c r="T10" s="2"/>
      <c r="U10" s="2"/>
      <c r="V10" s="2"/>
    </row>
    <row r="11" spans="1:22" ht="33.75">
      <c r="A11" s="7" t="s">
        <v>19</v>
      </c>
      <c r="B11" s="2"/>
      <c r="C11" s="17">
        <v>75972616</v>
      </c>
      <c r="D11" s="2"/>
      <c r="E11" s="17">
        <v>293714658385</v>
      </c>
      <c r="F11" s="2"/>
      <c r="G11" s="17">
        <v>228258178872</v>
      </c>
      <c r="H11" s="2"/>
      <c r="I11" s="17">
        <v>65456479513</v>
      </c>
      <c r="J11" s="2"/>
      <c r="K11" s="17">
        <v>75972616</v>
      </c>
      <c r="L11" s="2"/>
      <c r="M11" s="17">
        <v>293714658385</v>
      </c>
      <c r="N11" s="2"/>
      <c r="O11" s="17">
        <v>167778727841</v>
      </c>
      <c r="P11" s="2"/>
      <c r="Q11" s="17">
        <v>125935930544</v>
      </c>
      <c r="R11" s="2"/>
      <c r="S11" s="2"/>
      <c r="T11" s="2"/>
      <c r="U11" s="2"/>
      <c r="V11" s="2"/>
    </row>
    <row r="12" spans="1:22" ht="33.75">
      <c r="A12" s="7" t="s">
        <v>23</v>
      </c>
      <c r="B12" s="2"/>
      <c r="C12" s="17">
        <v>1827093411</v>
      </c>
      <c r="D12" s="2"/>
      <c r="E12" s="17">
        <v>4927577309200</v>
      </c>
      <c r="F12" s="2"/>
      <c r="G12" s="17">
        <v>3745357141148</v>
      </c>
      <c r="H12" s="2"/>
      <c r="I12" s="17">
        <v>1182220168052</v>
      </c>
      <c r="J12" s="2"/>
      <c r="K12" s="17">
        <v>1827093411</v>
      </c>
      <c r="L12" s="2"/>
      <c r="M12" s="17">
        <v>4927577309200</v>
      </c>
      <c r="N12" s="2"/>
      <c r="O12" s="17">
        <v>3283808281585</v>
      </c>
      <c r="P12" s="2"/>
      <c r="Q12" s="17">
        <v>1643769027615</v>
      </c>
      <c r="R12" s="2"/>
      <c r="S12" s="2"/>
      <c r="T12" s="2"/>
      <c r="U12" s="2"/>
      <c r="V12" s="2"/>
    </row>
    <row r="13" spans="1:22" ht="32.25" thickBot="1">
      <c r="A13" s="2"/>
      <c r="B13" s="2"/>
      <c r="C13" s="8">
        <v>0</v>
      </c>
      <c r="D13" s="2"/>
      <c r="E13" s="18">
        <f>SUM(E8:E12)</f>
        <v>10070787447001</v>
      </c>
      <c r="F13" s="2"/>
      <c r="G13" s="18">
        <f>SUM(G8:G12)</f>
        <v>7513503534764</v>
      </c>
      <c r="H13" s="2"/>
      <c r="I13" s="18">
        <f>SUM(I8:I12)</f>
        <v>2557283912237</v>
      </c>
      <c r="J13" s="2"/>
      <c r="K13" s="8">
        <v>0</v>
      </c>
      <c r="L13" s="2"/>
      <c r="M13" s="18">
        <f>SUM(M8:M12)</f>
        <v>10070787447001</v>
      </c>
      <c r="N13" s="2"/>
      <c r="O13" s="18">
        <f>SUM(O8:O12)</f>
        <v>6432790614815</v>
      </c>
      <c r="P13" s="2"/>
      <c r="Q13" s="18">
        <f>SUM(Q8:Q12)</f>
        <v>3637996832186</v>
      </c>
      <c r="R13" s="2"/>
      <c r="S13" s="2"/>
      <c r="T13" s="2"/>
      <c r="U13" s="2"/>
      <c r="V13" s="2"/>
    </row>
    <row r="14" spans="1:22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</sheetData>
  <mergeCells count="6">
    <mergeCell ref="C2:O2"/>
    <mergeCell ref="C3:O3"/>
    <mergeCell ref="C4:O4"/>
    <mergeCell ref="K6:Q6"/>
    <mergeCell ref="A6:A7"/>
    <mergeCell ref="C6:I6"/>
  </mergeCells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مجید برغمدی</cp:lastModifiedBy>
  <dcterms:modified xsi:type="dcterms:W3CDTF">2023-04-29T04:54:01Z</dcterms:modified>
</cp:coreProperties>
</file>