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3485" firstSheet="8" activeTab="9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14">'جمع درآمدها'!$A$1:$G$11</definedName>
    <definedName name="_xlnm.Print_Area" localSheetId="12">'درآمد سپرده بانکی'!$A$1:$K$11</definedName>
    <definedName name="_xlnm.Print_Area" localSheetId="7">'درآمد سود سهام'!$A$1:$S$12</definedName>
    <definedName name="_xlnm.Print_Area" localSheetId="8">'درآمد ناشی از تغییر قیمت اوراق'!$A$1:$Q$16</definedName>
    <definedName name="_xlnm.Print_Area" localSheetId="9">'درآمد ناشی از فروش'!$A$1:$Q$19</definedName>
    <definedName name="_xlnm.Print_Area" localSheetId="5">سپرده!$A$1:$S$15</definedName>
    <definedName name="_xlnm.Print_Area" localSheetId="10">'سرمایه‌گذاری در سهام'!$A$1:$U$18</definedName>
    <definedName name="_xlnm.Print_Area" localSheetId="6">'سود اوراق بهادار و سپرده بانکی'!$A$1:$S$12</definedName>
    <definedName name="_xlnm.Print_Area" localSheetId="0">سهام!$A$1:$Y$16</definedName>
  </definedNames>
  <calcPr calcId="145621"/>
</workbook>
</file>

<file path=xl/calcChain.xml><?xml version="1.0" encoding="utf-8"?>
<calcChain xmlns="http://schemas.openxmlformats.org/spreadsheetml/2006/main">
  <c r="C10" i="15" l="1"/>
  <c r="I10" i="13"/>
  <c r="E10" i="13"/>
  <c r="S13" i="11"/>
  <c r="Q13" i="11"/>
  <c r="O13" i="11"/>
  <c r="M13" i="11"/>
  <c r="I13" i="11"/>
  <c r="G13" i="11"/>
  <c r="E13" i="11"/>
  <c r="Q13" i="10"/>
  <c r="O13" i="10"/>
  <c r="M13" i="10"/>
  <c r="I13" i="10"/>
  <c r="G13" i="10"/>
  <c r="E13" i="10"/>
  <c r="Q13" i="9"/>
  <c r="O13" i="9"/>
  <c r="M13" i="9"/>
  <c r="I13" i="9"/>
  <c r="G13" i="9"/>
  <c r="E13" i="9"/>
  <c r="S10" i="8"/>
  <c r="O10" i="8"/>
  <c r="S10" i="7"/>
  <c r="O10" i="7"/>
  <c r="M10" i="7"/>
  <c r="I10" i="7"/>
  <c r="Q11" i="6"/>
  <c r="M11" i="6"/>
  <c r="K11" i="6"/>
  <c r="W14" i="1"/>
  <c r="U14" i="1"/>
  <c r="O14" i="1"/>
  <c r="K14" i="1"/>
  <c r="G14" i="1"/>
  <c r="E14" i="1"/>
</calcChain>
</file>

<file path=xl/sharedStrings.xml><?xml version="1.0" encoding="utf-8"?>
<sst xmlns="http://schemas.openxmlformats.org/spreadsheetml/2006/main" count="744" uniqueCount="119">
  <si>
    <t>صندوق سرمایه‌گذاری اختصاصی بازارگردانی بهمن گستر</t>
  </si>
  <si>
    <t>صورت وضعیت پورتفوی</t>
  </si>
  <si>
    <t>برای ماه منتهی به 1401/11/30</t>
  </si>
  <si>
    <t>نام شرکت</t>
  </si>
  <si>
    <t>1401/10/30</t>
  </si>
  <si>
    <t>تغییرات طی دوره</t>
  </si>
  <si>
    <t>1401/11/30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</si>
  <si>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</si>
  <si>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</si>
  <si>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</si>
  <si>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</si>
  <si>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</si>
  <si>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</si>
  <si>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</si>
  <si>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</si>
  <si>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بهمن  دیزل</t>
  </si>
  <si>
    <t>24.08%</t>
  </si>
  <si>
    <t>سرمایه‌گذاری‌بهمن‌</t>
  </si>
  <si>
    <t>16.95%</t>
  </si>
  <si>
    <t>شرکت بهمن لیزینگ</t>
  </si>
  <si>
    <t>3.04%</t>
  </si>
  <si>
    <t>صنایع‌ریخته‌گری‌ایران‌</t>
  </si>
  <si>
    <t>3.61%</t>
  </si>
  <si>
    <t>گروه‌بهمن‌</t>
  </si>
  <si>
    <t>52.28%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</si>
  <si>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</si>
  <si>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</si>
  <si>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</si>
  <si>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</si>
  <si>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</si>
  <si>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</si>
  <si>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</si>
  <si>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</si>
  <si>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</si>
  <si>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</si>
  <si>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</si>
  <si>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</si>
  <si>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</si>
  <si>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</si>
  <si>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</si>
  <si>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</si>
  <si>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</si>
  <si>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</si>
  <si>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</si>
  <si>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</si>
  <si>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</si>
  <si>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</si>
  <si>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</si>
  <si>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</si>
  <si>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</si>
  <si>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</si>
  <si>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</si>
  <si>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</si>
  <si>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</si>
  <si>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سی تیر</t>
  </si>
  <si>
    <t>849-810-2052615-1</t>
  </si>
  <si>
    <t>سپرده کوتاه مدت</t>
  </si>
  <si>
    <t>1394/03/03</t>
  </si>
  <si>
    <t>0.00%</t>
  </si>
  <si>
    <t>849-40-2052615-1</t>
  </si>
  <si>
    <t>حساب جاری</t>
  </si>
  <si>
    <t>موسسه مالی و اعتباری کوثر بهشتی ولیعصر</t>
  </si>
  <si>
    <t>31801100168.95</t>
  </si>
  <si>
    <t>1399/12/20</t>
  </si>
  <si>
    <t>بانک خاورمیانه بخارست</t>
  </si>
  <si>
    <t>100711040707075153</t>
  </si>
  <si>
    <t>1401/09/15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</si>
  <si>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</si>
  <si>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</si>
  <si>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</si>
  <si>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</si>
  <si>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</si>
  <si>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</si>
  <si>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</si>
  <si>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</si>
  <si>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</si>
  <si>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</si>
  <si>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</si>
  <si>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</si>
  <si>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</si>
  <si>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</si>
  <si>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</si>
  <si>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</si>
  <si>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1401/04/11</t>
  </si>
  <si>
    <t>1401/04/28</t>
  </si>
  <si>
    <t>بهای فروش</t>
  </si>
  <si>
    <t>ارزش دفتری</t>
  </si>
  <si>
    <t>سود و زیان ناشی از تغییر قیمت</t>
  </si>
  <si>
    <t>سود و زیان ناشی از فروش</t>
  </si>
  <si>
    <t>صندوق س اعتماد هامرز-ثابت</t>
  </si>
  <si>
    <t>درآمد سود سهام</t>
  </si>
  <si>
    <t>درآمد تغییر ارزش</t>
  </si>
  <si>
    <t>درآمد فروش</t>
  </si>
  <si>
    <t>درصد از کل درآمدها</t>
  </si>
  <si>
    <t>3.48%</t>
  </si>
  <si>
    <t>9.44%</t>
  </si>
  <si>
    <t>54.36%</t>
  </si>
  <si>
    <t>57.76%</t>
  </si>
  <si>
    <t>18.17%</t>
  </si>
  <si>
    <t>-0.67%</t>
  </si>
  <si>
    <t>20.22%</t>
  </si>
  <si>
    <t>12.82%</t>
  </si>
  <si>
    <t>3.78%</t>
  </si>
  <si>
    <t>19.92%</t>
  </si>
  <si>
    <t>0.13%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</si>
  <si>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</si>
  <si>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</si>
  <si>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</si>
  <si>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</si>
  <si>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</si>
  <si>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</si>
  <si>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</si>
  <si>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</si>
  <si>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</si>
  <si>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</si>
  <si>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100.01%</t>
  </si>
  <si>
    <t>-23.37%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</si>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</sst>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libri"/>
    </font>
    <font>
      <sz val="12"/>
      <name val="B Nazanin"/>
    </font>
    <font>
      <sz val="20"/>
      <name val="B Nazanin"/>
      <charset val="178"/>
    </font>
    <font>
      <b/>
      <sz val="20"/>
      <color rgb="FF000000"/>
      <name val="B Nazanin"/>
      <charset val="178"/>
    </font>
    <font>
      <b/>
      <sz val="2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0" fontId="2" fillId="0" borderId="0" xfId="0" applyNumberFormat="1" applyFont="1" applyAlignment="1">
      <alignment horizontal="right"/>
    </xf>
    <xf numFmtId="3" fontId="2" fillId="0" borderId="2" xfId="0" applyNumberFormat="1" applyFont="1" applyBorder="1" applyAlignment="1">
      <alignment horizontal="right"/>
    </xf>
    <xf numFmtId="10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/>
    <xf numFmtId="10" fontId="2" fillId="0" borderId="0" xfId="0" applyNumberFormat="1" applyFont="1"/>
    <xf numFmtId="3" fontId="2" fillId="0" borderId="2" xfId="0" applyNumberFormat="1" applyFont="1" applyBorder="1"/>
    <xf numFmtId="10" fontId="2" fillId="0" borderId="2" xfId="0" applyNumberFormat="1" applyFont="1" applyBorder="1"/>
    <xf numFmtId="0" fontId="2" fillId="0" borderId="2" xfId="0" applyFont="1" applyBorder="1"/>
    <xf numFmtId="3" fontId="2" fillId="0" borderId="3" xfId="0" applyNumberFormat="1" applyFont="1" applyBorder="1"/>
    <xf numFmtId="3" fontId="2" fillId="0" borderId="0" xfId="0" applyNumberFormat="1" applyFont="1" applyBorder="1"/>
    <xf numFmtId="0" fontId="2" fillId="0" borderId="0" xfId="0" applyFont="1" applyBorder="1"/>
    <xf numFmtId="0" fontId="2" fillId="0" borderId="1" xfId="0" applyFont="1" applyBorder="1"/>
    <xf numFmtId="3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/>
    <xf numFmtId="10" fontId="2" fillId="0" borderId="3" xfId="0" applyNumberFormat="1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rightToLeft="1" view="pageBreakPreview" zoomScale="60" zoomScaleNormal="100" workbookViewId="0">
      <selection activeCell="S24" sqref="S24"/>
    </sheetView>
  </sheetViews>
  <sheetFormatPr defaultRowHeight="15"/>
  <cols>
    <col min="1" max="1" width="31.5703125" style="1" bestFit="1" customWidth="1"/>
    <col min="2" max="2" width="1" style="1" customWidth="1"/>
    <col min="3" max="3" width="23" style="1" bestFit="1" customWidth="1"/>
    <col min="4" max="4" width="1" style="1" customWidth="1"/>
    <col min="5" max="5" width="29.7109375" style="1" bestFit="1" customWidth="1"/>
    <col min="6" max="6" width="1" style="1" customWidth="1"/>
    <col min="7" max="7" width="29.85546875" style="1" bestFit="1" customWidth="1"/>
    <col min="8" max="8" width="1" style="1" customWidth="1"/>
    <col min="9" max="9" width="20.42578125" style="1" bestFit="1" customWidth="1"/>
    <col min="10" max="10" width="1" style="1" customWidth="1"/>
    <col min="11" max="11" width="27" style="1" bestFit="1" customWidth="1"/>
    <col min="12" max="12" width="1" style="1" customWidth="1"/>
    <col min="13" max="13" width="21.5703125" style="1" bestFit="1" customWidth="1"/>
    <col min="14" max="14" width="1" style="1" customWidth="1"/>
    <col min="15" max="15" width="26.85546875" style="1" bestFit="1" customWidth="1"/>
    <col min="16" max="16" width="1" style="1" customWidth="1"/>
    <col min="17" max="17" width="23" style="1" bestFit="1" customWidth="1"/>
    <col min="18" max="18" width="1" style="1" customWidth="1"/>
    <col min="19" max="19" width="15.5703125" style="1" bestFit="1" customWidth="1"/>
    <col min="20" max="20" width="1" style="1" customWidth="1"/>
    <col min="21" max="21" width="29.85546875" style="1" bestFit="1" customWidth="1"/>
    <col min="22" max="22" width="1" style="1" customWidth="1"/>
    <col min="23" max="23" width="29.85546875" style="1" bestFit="1" customWidth="1"/>
    <col min="24" max="24" width="1" style="1" customWidth="1"/>
    <col min="25" max="25" width="43.85546875" style="1" bestFit="1" customWidth="1"/>
    <col min="26" max="26" width="1" style="1" customWidth="1"/>
    <col min="27" max="27" width="9.140625" style="1" customWidth="1"/>
    <col min="28" max="16384" width="9.140625" style="1"/>
  </cols>
  <sheetData>
    <row r="1" spans="1:3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33.75">
      <c r="A2" s="2"/>
      <c r="B2" s="2"/>
      <c r="C2" s="2"/>
      <c r="D2" s="2"/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33.75">
      <c r="A3" s="2"/>
      <c r="B3" s="2"/>
      <c r="C3" s="2"/>
      <c r="D3" s="2"/>
      <c r="E3" s="27" t="s">
        <v>1</v>
      </c>
      <c r="F3" s="27" t="s">
        <v>1</v>
      </c>
      <c r="G3" s="27" t="s">
        <v>1</v>
      </c>
      <c r="H3" s="27" t="s">
        <v>1</v>
      </c>
      <c r="I3" s="27" t="s">
        <v>1</v>
      </c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33.75">
      <c r="A4" s="2"/>
      <c r="B4" s="2"/>
      <c r="C4" s="2"/>
      <c r="D4" s="2"/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33.75">
      <c r="A6" s="25" t="s">
        <v>3</v>
      </c>
      <c r="B6" s="2"/>
      <c r="C6" s="26" t="s">
        <v>4</v>
      </c>
      <c r="D6" s="26" t="s">
        <v>4</v>
      </c>
      <c r="E6" s="26" t="s">
        <v>4</v>
      </c>
      <c r="F6" s="26" t="s">
        <v>4</v>
      </c>
      <c r="G6" s="26" t="s">
        <v>4</v>
      </c>
      <c r="H6" s="2"/>
      <c r="I6" s="26" t="s">
        <v>5</v>
      </c>
      <c r="J6" s="26" t="s">
        <v>5</v>
      </c>
      <c r="K6" s="26" t="s">
        <v>5</v>
      </c>
      <c r="L6" s="26" t="s">
        <v>5</v>
      </c>
      <c r="M6" s="26" t="s">
        <v>5</v>
      </c>
      <c r="N6" s="26" t="s">
        <v>5</v>
      </c>
      <c r="O6" s="26" t="s">
        <v>5</v>
      </c>
      <c r="P6" s="2"/>
      <c r="Q6" s="26" t="s">
        <v>6</v>
      </c>
      <c r="R6" s="26" t="s">
        <v>6</v>
      </c>
      <c r="S6" s="26" t="s">
        <v>6</v>
      </c>
      <c r="T6" s="26" t="s">
        <v>6</v>
      </c>
      <c r="U6" s="26" t="s">
        <v>6</v>
      </c>
      <c r="V6" s="26" t="s">
        <v>6</v>
      </c>
      <c r="W6" s="26" t="s">
        <v>6</v>
      </c>
      <c r="X6" s="26" t="s">
        <v>6</v>
      </c>
      <c r="Y6" s="26" t="s">
        <v>6</v>
      </c>
      <c r="Z6" s="2"/>
      <c r="AA6" s="2"/>
      <c r="AB6" s="2"/>
      <c r="AC6" s="2"/>
      <c r="AD6" s="2"/>
      <c r="AE6" s="2"/>
    </row>
    <row r="7" spans="1:31" ht="33.75">
      <c r="A7" s="25" t="s">
        <v>3</v>
      </c>
      <c r="B7" s="2"/>
      <c r="C7" s="25" t="s">
        <v>7</v>
      </c>
      <c r="D7" s="2"/>
      <c r="E7" s="25" t="s">
        <v>8</v>
      </c>
      <c r="F7" s="2"/>
      <c r="G7" s="25" t="s">
        <v>9</v>
      </c>
      <c r="H7" s="2"/>
      <c r="I7" s="26" t="s">
        <v>10</v>
      </c>
      <c r="J7" s="26" t="s">
        <v>10</v>
      </c>
      <c r="K7" s="26" t="s">
        <v>10</v>
      </c>
      <c r="L7" s="2"/>
      <c r="M7" s="26" t="s">
        <v>11</v>
      </c>
      <c r="N7" s="26" t="s">
        <v>11</v>
      </c>
      <c r="O7" s="26" t="s">
        <v>11</v>
      </c>
      <c r="P7" s="2"/>
      <c r="Q7" s="25" t="s">
        <v>7</v>
      </c>
      <c r="R7" s="2"/>
      <c r="S7" s="25" t="s">
        <v>12</v>
      </c>
      <c r="T7" s="2"/>
      <c r="U7" s="25" t="s">
        <v>8</v>
      </c>
      <c r="V7" s="2"/>
      <c r="W7" s="25" t="s">
        <v>9</v>
      </c>
      <c r="X7" s="2"/>
      <c r="Y7" s="25" t="s">
        <v>13</v>
      </c>
      <c r="Z7" s="2"/>
      <c r="AA7" s="2"/>
      <c r="AB7" s="2"/>
      <c r="AC7" s="2"/>
      <c r="AD7" s="2"/>
      <c r="AE7" s="2"/>
    </row>
    <row r="8" spans="1:31" ht="33.75">
      <c r="A8" s="26" t="s">
        <v>3</v>
      </c>
      <c r="B8" s="2"/>
      <c r="C8" s="26" t="s">
        <v>7</v>
      </c>
      <c r="D8" s="2"/>
      <c r="E8" s="26" t="s">
        <v>8</v>
      </c>
      <c r="F8" s="2"/>
      <c r="G8" s="26" t="s">
        <v>9</v>
      </c>
      <c r="H8" s="2"/>
      <c r="I8" s="3" t="s">
        <v>7</v>
      </c>
      <c r="J8" s="2"/>
      <c r="K8" s="3" t="s">
        <v>8</v>
      </c>
      <c r="L8" s="2"/>
      <c r="M8" s="3" t="s">
        <v>7</v>
      </c>
      <c r="N8" s="2"/>
      <c r="O8" s="3" t="s">
        <v>14</v>
      </c>
      <c r="P8" s="2"/>
      <c r="Q8" s="26" t="s">
        <v>7</v>
      </c>
      <c r="R8" s="2"/>
      <c r="S8" s="26" t="s">
        <v>12</v>
      </c>
      <c r="T8" s="2"/>
      <c r="U8" s="26" t="s">
        <v>8</v>
      </c>
      <c r="V8" s="2"/>
      <c r="W8" s="26" t="s">
        <v>9</v>
      </c>
      <c r="X8" s="2"/>
      <c r="Y8" s="26" t="s">
        <v>13</v>
      </c>
      <c r="Z8" s="2"/>
      <c r="AA8" s="2"/>
      <c r="AB8" s="2"/>
      <c r="AC8" s="2"/>
      <c r="AD8" s="2"/>
      <c r="AE8" s="2"/>
    </row>
    <row r="9" spans="1:31" ht="33.75">
      <c r="A9" s="4" t="s">
        <v>15</v>
      </c>
      <c r="B9" s="2"/>
      <c r="C9" s="5">
        <v>278084316</v>
      </c>
      <c r="D9" s="6"/>
      <c r="E9" s="5">
        <v>998691214152</v>
      </c>
      <c r="F9" s="6"/>
      <c r="G9" s="5">
        <v>1961783181754.0701</v>
      </c>
      <c r="H9" s="6"/>
      <c r="I9" s="5">
        <v>15647290</v>
      </c>
      <c r="J9" s="6"/>
      <c r="K9" s="5">
        <v>99935783707</v>
      </c>
      <c r="L9" s="6"/>
      <c r="M9" s="5">
        <v>-10297976</v>
      </c>
      <c r="N9" s="6"/>
      <c r="O9" s="5">
        <v>66202011264</v>
      </c>
      <c r="P9" s="6"/>
      <c r="Q9" s="5">
        <v>283433630</v>
      </c>
      <c r="R9" s="6"/>
      <c r="S9" s="5">
        <v>5990</v>
      </c>
      <c r="T9" s="6"/>
      <c r="U9" s="5">
        <v>1060487330591</v>
      </c>
      <c r="V9" s="6"/>
      <c r="W9" s="5">
        <v>1696477140442.79</v>
      </c>
      <c r="X9" s="6"/>
      <c r="Y9" s="7" t="s">
        <v>16</v>
      </c>
      <c r="Z9" s="2"/>
      <c r="AA9" s="2"/>
      <c r="AB9" s="2"/>
      <c r="AC9" s="2"/>
      <c r="AD9" s="2"/>
      <c r="AE9" s="2"/>
    </row>
    <row r="10" spans="1:31" ht="33.75">
      <c r="A10" s="4" t="s">
        <v>17</v>
      </c>
      <c r="B10" s="2"/>
      <c r="C10" s="5">
        <v>372179808</v>
      </c>
      <c r="D10" s="6"/>
      <c r="E10" s="5">
        <v>1241659360269</v>
      </c>
      <c r="F10" s="6"/>
      <c r="G10" s="5">
        <v>1518827149296.74</v>
      </c>
      <c r="H10" s="6"/>
      <c r="I10" s="5">
        <v>4301144</v>
      </c>
      <c r="J10" s="6"/>
      <c r="K10" s="5">
        <v>14533455290</v>
      </c>
      <c r="L10" s="6"/>
      <c r="M10" s="5">
        <v>-1968842</v>
      </c>
      <c r="N10" s="6"/>
      <c r="O10" s="5">
        <v>6444624243</v>
      </c>
      <c r="P10" s="6"/>
      <c r="Q10" s="5">
        <v>374512110</v>
      </c>
      <c r="R10" s="6"/>
      <c r="S10" s="5">
        <v>3191</v>
      </c>
      <c r="T10" s="6"/>
      <c r="U10" s="5">
        <v>1249622780743</v>
      </c>
      <c r="V10" s="6"/>
      <c r="W10" s="5">
        <v>1194159891221.3101</v>
      </c>
      <c r="X10" s="6"/>
      <c r="Y10" s="7" t="s">
        <v>18</v>
      </c>
      <c r="Z10" s="2"/>
      <c r="AA10" s="2"/>
      <c r="AB10" s="2"/>
      <c r="AC10" s="2"/>
      <c r="AD10" s="2"/>
      <c r="AE10" s="2"/>
    </row>
    <row r="11" spans="1:31" ht="33.75">
      <c r="A11" s="4" t="s">
        <v>19</v>
      </c>
      <c r="B11" s="2"/>
      <c r="C11" s="5">
        <v>87085719</v>
      </c>
      <c r="D11" s="6"/>
      <c r="E11" s="5">
        <v>192092623475</v>
      </c>
      <c r="F11" s="6"/>
      <c r="G11" s="5">
        <v>276809137188.17401</v>
      </c>
      <c r="H11" s="6"/>
      <c r="I11" s="5">
        <v>8388987</v>
      </c>
      <c r="J11" s="6"/>
      <c r="K11" s="5">
        <v>22846680695</v>
      </c>
      <c r="L11" s="6"/>
      <c r="M11" s="5">
        <v>-8280577</v>
      </c>
      <c r="N11" s="6"/>
      <c r="O11" s="5">
        <v>23063737077</v>
      </c>
      <c r="P11" s="6"/>
      <c r="Q11" s="5">
        <v>87194129</v>
      </c>
      <c r="R11" s="6"/>
      <c r="S11" s="5">
        <v>2461</v>
      </c>
      <c r="T11" s="6"/>
      <c r="U11" s="5">
        <v>196398443639</v>
      </c>
      <c r="V11" s="6"/>
      <c r="W11" s="5">
        <v>214421667057.884</v>
      </c>
      <c r="X11" s="6"/>
      <c r="Y11" s="7" t="s">
        <v>20</v>
      </c>
      <c r="Z11" s="2"/>
      <c r="AA11" s="2"/>
      <c r="AB11" s="2"/>
      <c r="AC11" s="2"/>
      <c r="AD11" s="2"/>
      <c r="AE11" s="2"/>
    </row>
    <row r="12" spans="1:31" ht="33.75">
      <c r="A12" s="4" t="s">
        <v>21</v>
      </c>
      <c r="B12" s="2"/>
      <c r="C12" s="5">
        <v>71848446</v>
      </c>
      <c r="D12" s="6"/>
      <c r="E12" s="5">
        <v>239761513681</v>
      </c>
      <c r="F12" s="6"/>
      <c r="G12" s="5">
        <v>304764855813.51501</v>
      </c>
      <c r="H12" s="6"/>
      <c r="I12" s="5">
        <v>11743822</v>
      </c>
      <c r="J12" s="6"/>
      <c r="K12" s="5">
        <v>44794397499</v>
      </c>
      <c r="L12" s="6"/>
      <c r="M12" s="5">
        <v>-9482292</v>
      </c>
      <c r="N12" s="6"/>
      <c r="O12" s="5">
        <v>37720872162</v>
      </c>
      <c r="P12" s="6"/>
      <c r="Q12" s="5">
        <v>74109976</v>
      </c>
      <c r="R12" s="6"/>
      <c r="S12" s="5">
        <v>3437</v>
      </c>
      <c r="T12" s="6"/>
      <c r="U12" s="5">
        <v>252470096741</v>
      </c>
      <c r="V12" s="6"/>
      <c r="W12" s="5">
        <v>254522403361.491</v>
      </c>
      <c r="X12" s="6"/>
      <c r="Y12" s="7" t="s">
        <v>22</v>
      </c>
      <c r="Z12" s="2"/>
      <c r="AA12" s="2"/>
      <c r="AB12" s="2"/>
      <c r="AC12" s="2"/>
      <c r="AD12" s="2"/>
      <c r="AE12" s="2"/>
    </row>
    <row r="13" spans="1:31" ht="33.75">
      <c r="A13" s="4" t="s">
        <v>23</v>
      </c>
      <c r="B13" s="2"/>
      <c r="C13" s="5">
        <v>1815980879</v>
      </c>
      <c r="D13" s="6"/>
      <c r="E13" s="5">
        <v>3290023597640</v>
      </c>
      <c r="F13" s="6"/>
      <c r="G13" s="5">
        <v>4538316434563.4297</v>
      </c>
      <c r="H13" s="6"/>
      <c r="I13" s="5">
        <v>28500000</v>
      </c>
      <c r="J13" s="6"/>
      <c r="K13" s="5">
        <v>58275853061</v>
      </c>
      <c r="L13" s="6"/>
      <c r="M13" s="5">
        <v>-10000000</v>
      </c>
      <c r="N13" s="6"/>
      <c r="O13" s="5">
        <v>19405241089</v>
      </c>
      <c r="P13" s="6"/>
      <c r="Q13" s="5">
        <v>1834480879</v>
      </c>
      <c r="R13" s="6"/>
      <c r="S13" s="5">
        <v>2009</v>
      </c>
      <c r="T13" s="6"/>
      <c r="U13" s="5">
        <v>3330149454998</v>
      </c>
      <c r="V13" s="6"/>
      <c r="W13" s="5">
        <v>3682671127125.71</v>
      </c>
      <c r="X13" s="6"/>
      <c r="Y13" s="7" t="s">
        <v>24</v>
      </c>
      <c r="Z13" s="2"/>
      <c r="AA13" s="2"/>
      <c r="AB13" s="2"/>
      <c r="AC13" s="2"/>
      <c r="AD13" s="2"/>
      <c r="AE13" s="2"/>
    </row>
    <row r="14" spans="1:31" ht="32.25" thickBot="1">
      <c r="A14" s="2"/>
      <c r="B14" s="2"/>
      <c r="C14" s="10">
        <v>0</v>
      </c>
      <c r="D14" s="6"/>
      <c r="E14" s="8">
        <f>SUM(E9:E13)</f>
        <v>5962228309217</v>
      </c>
      <c r="F14" s="6"/>
      <c r="G14" s="8">
        <f>SUM(G9:G13)</f>
        <v>8600500758615.9287</v>
      </c>
      <c r="H14" s="6"/>
      <c r="I14" s="10">
        <v>0</v>
      </c>
      <c r="J14" s="6"/>
      <c r="K14" s="8">
        <f>SUM(K9:K13)</f>
        <v>240386170252</v>
      </c>
      <c r="L14" s="6"/>
      <c r="M14" s="10">
        <v>0</v>
      </c>
      <c r="N14" s="6"/>
      <c r="O14" s="8">
        <f>SUM(O9:O13)</f>
        <v>152836485835</v>
      </c>
      <c r="P14" s="6"/>
      <c r="Q14" s="10">
        <v>0</v>
      </c>
      <c r="R14" s="11"/>
      <c r="S14" s="10">
        <v>0</v>
      </c>
      <c r="T14" s="6"/>
      <c r="U14" s="8">
        <f>SUM(U9:U13)</f>
        <v>6089128106712</v>
      </c>
      <c r="V14" s="6"/>
      <c r="W14" s="8">
        <f>SUM(W9:W13)</f>
        <v>7042252229209.1855</v>
      </c>
      <c r="X14" s="6"/>
      <c r="Y14" s="9"/>
      <c r="Z14" s="2"/>
      <c r="AA14" s="2"/>
      <c r="AB14" s="2"/>
      <c r="AC14" s="2"/>
      <c r="AD14" s="2"/>
      <c r="AE14" s="2"/>
    </row>
    <row r="15" spans="1:31" ht="32.25" thickTop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</sheetData>
  <mergeCells count="17">
    <mergeCell ref="A6:A8"/>
    <mergeCell ref="C7:C8"/>
    <mergeCell ref="E7:E8"/>
    <mergeCell ref="G7:G8"/>
    <mergeCell ref="C6:G6"/>
    <mergeCell ref="Y7:Y8"/>
    <mergeCell ref="Q6:Y6"/>
    <mergeCell ref="E2:U2"/>
    <mergeCell ref="E3:U3"/>
    <mergeCell ref="E4:U4"/>
    <mergeCell ref="I6:O6"/>
    <mergeCell ref="Q7:Q8"/>
    <mergeCell ref="S7:S8"/>
    <mergeCell ref="U7:U8"/>
    <mergeCell ref="W7:W8"/>
    <mergeCell ref="I7:K7"/>
    <mergeCell ref="M7:O7"/>
  </mergeCells>
  <pageMargins left="0.7" right="0.7" top="0.75" bottom="0.75" header="0.3" footer="0.3"/>
  <pageSetup paperSize="9" scale="2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rightToLeft="1" tabSelected="1" view="pageBreakPreview" zoomScale="60" zoomScaleNormal="100" workbookViewId="0">
      <selection activeCell="O31" sqref="O31"/>
    </sheetView>
  </sheetViews>
  <sheetFormatPr defaultRowHeight="15"/>
  <cols>
    <col min="1" max="1" width="44.42578125" style="1" customWidth="1"/>
    <col min="2" max="2" width="1" style="1" customWidth="1"/>
    <col min="3" max="3" width="20.140625" style="1" bestFit="1" customWidth="1"/>
    <col min="4" max="4" width="1" style="1" customWidth="1"/>
    <col min="5" max="5" width="27" style="1" bestFit="1" customWidth="1"/>
    <col min="6" max="6" width="1" style="1" customWidth="1"/>
    <col min="7" max="7" width="27.140625" style="1" bestFit="1" customWidth="1"/>
    <col min="8" max="8" width="1" style="1" customWidth="1"/>
    <col min="9" max="9" width="37" style="1" bestFit="1" customWidth="1"/>
    <col min="10" max="10" width="1" style="1" customWidth="1"/>
    <col min="11" max="11" width="20.140625" style="1" bestFit="1" customWidth="1"/>
    <col min="12" max="12" width="1" style="1" customWidth="1"/>
    <col min="13" max="13" width="29.85546875" style="1" bestFit="1" customWidth="1"/>
    <col min="14" max="14" width="1" style="1" customWidth="1"/>
    <col min="15" max="15" width="29.85546875" style="1" bestFit="1" customWidth="1"/>
    <col min="16" max="16" width="1" style="1" customWidth="1"/>
    <col min="17" max="17" width="37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2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3.75">
      <c r="A2" s="2"/>
      <c r="B2" s="2"/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/>
      <c r="I2" s="27"/>
      <c r="J2" s="27"/>
      <c r="K2" s="27"/>
      <c r="L2" s="27"/>
      <c r="M2" s="27"/>
      <c r="N2" s="27"/>
      <c r="O2" s="27"/>
      <c r="P2" s="2"/>
      <c r="Q2" s="2"/>
      <c r="R2" s="2"/>
      <c r="S2" s="2"/>
      <c r="T2" s="2"/>
      <c r="U2" s="2"/>
      <c r="V2" s="2"/>
    </row>
    <row r="3" spans="1:22" ht="33.75">
      <c r="A3" s="2"/>
      <c r="B3" s="2"/>
      <c r="C3" s="27" t="s">
        <v>67</v>
      </c>
      <c r="D3" s="27" t="s">
        <v>67</v>
      </c>
      <c r="E3" s="27" t="s">
        <v>67</v>
      </c>
      <c r="F3" s="27" t="s">
        <v>67</v>
      </c>
      <c r="G3" s="27" t="s">
        <v>67</v>
      </c>
      <c r="H3" s="27"/>
      <c r="I3" s="27"/>
      <c r="J3" s="27"/>
      <c r="K3" s="27"/>
      <c r="L3" s="27"/>
      <c r="M3" s="27"/>
      <c r="N3" s="27"/>
      <c r="O3" s="27"/>
      <c r="P3" s="2"/>
      <c r="Q3" s="2"/>
      <c r="R3" s="2"/>
      <c r="S3" s="2"/>
      <c r="T3" s="2"/>
      <c r="U3" s="2"/>
      <c r="V3" s="2"/>
    </row>
    <row r="4" spans="1:22" ht="33.75">
      <c r="A4" s="2"/>
      <c r="B4" s="2"/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/>
      <c r="I4" s="27"/>
      <c r="J4" s="27"/>
      <c r="K4" s="27"/>
      <c r="L4" s="27"/>
      <c r="M4" s="27"/>
      <c r="N4" s="27"/>
      <c r="O4" s="27"/>
      <c r="P4" s="2"/>
      <c r="Q4" s="2"/>
      <c r="R4" s="2"/>
      <c r="S4" s="2"/>
      <c r="T4" s="2"/>
      <c r="U4" s="2"/>
      <c r="V4" s="2"/>
    </row>
    <row r="5" spans="1:22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3.75">
      <c r="A6" s="25" t="s">
        <v>3</v>
      </c>
      <c r="B6" s="2"/>
      <c r="C6" s="26" t="s">
        <v>69</v>
      </c>
      <c r="D6" s="26" t="s">
        <v>69</v>
      </c>
      <c r="E6" s="26" t="s">
        <v>69</v>
      </c>
      <c r="F6" s="26" t="s">
        <v>69</v>
      </c>
      <c r="G6" s="26" t="s">
        <v>69</v>
      </c>
      <c r="H6" s="26" t="s">
        <v>69</v>
      </c>
      <c r="I6" s="26" t="s">
        <v>69</v>
      </c>
      <c r="J6" s="2"/>
      <c r="K6" s="26" t="s">
        <v>70</v>
      </c>
      <c r="L6" s="26" t="s">
        <v>70</v>
      </c>
      <c r="M6" s="26" t="s">
        <v>70</v>
      </c>
      <c r="N6" s="26" t="s">
        <v>70</v>
      </c>
      <c r="O6" s="26" t="s">
        <v>70</v>
      </c>
      <c r="P6" s="26" t="s">
        <v>70</v>
      </c>
      <c r="Q6" s="26" t="s">
        <v>70</v>
      </c>
      <c r="R6" s="2"/>
      <c r="S6" s="2"/>
      <c r="T6" s="2"/>
      <c r="U6" s="2"/>
      <c r="V6" s="2"/>
    </row>
    <row r="7" spans="1:22" ht="33.75">
      <c r="A7" s="26" t="s">
        <v>3</v>
      </c>
      <c r="B7" s="2"/>
      <c r="C7" s="3" t="s">
        <v>7</v>
      </c>
      <c r="D7" s="2"/>
      <c r="E7" s="3" t="s">
        <v>85</v>
      </c>
      <c r="F7" s="2"/>
      <c r="G7" s="3" t="s">
        <v>86</v>
      </c>
      <c r="H7" s="2"/>
      <c r="I7" s="3" t="s">
        <v>88</v>
      </c>
      <c r="J7" s="2"/>
      <c r="K7" s="3" t="s">
        <v>7</v>
      </c>
      <c r="L7" s="2"/>
      <c r="M7" s="3" t="s">
        <v>85</v>
      </c>
      <c r="N7" s="2"/>
      <c r="O7" s="3" t="s">
        <v>86</v>
      </c>
      <c r="P7" s="2"/>
      <c r="Q7" s="3" t="s">
        <v>88</v>
      </c>
      <c r="R7" s="2"/>
      <c r="S7" s="2"/>
      <c r="T7" s="2"/>
      <c r="U7" s="2"/>
      <c r="V7" s="2"/>
    </row>
    <row r="8" spans="1:22" ht="33.75">
      <c r="A8" s="4" t="s">
        <v>21</v>
      </c>
      <c r="B8" s="2"/>
      <c r="C8" s="13">
        <v>9482292</v>
      </c>
      <c r="D8" s="2"/>
      <c r="E8" s="13">
        <v>37720872162</v>
      </c>
      <c r="F8" s="2"/>
      <c r="G8" s="13">
        <v>32094659812</v>
      </c>
      <c r="H8" s="2"/>
      <c r="I8" s="13">
        <v>5626212350</v>
      </c>
      <c r="J8" s="2"/>
      <c r="K8" s="13">
        <v>308306211</v>
      </c>
      <c r="L8" s="2"/>
      <c r="M8" s="13">
        <v>1108642556004</v>
      </c>
      <c r="N8" s="2"/>
      <c r="O8" s="13">
        <v>1035993556466</v>
      </c>
      <c r="P8" s="2"/>
      <c r="Q8" s="13">
        <v>72648999538</v>
      </c>
      <c r="R8" s="2"/>
      <c r="S8" s="2"/>
      <c r="T8" s="2"/>
      <c r="U8" s="2"/>
      <c r="V8" s="2"/>
    </row>
    <row r="9" spans="1:22" ht="33.75">
      <c r="A9" s="4" t="s">
        <v>23</v>
      </c>
      <c r="B9" s="2"/>
      <c r="C9" s="13">
        <v>10000000</v>
      </c>
      <c r="D9" s="2"/>
      <c r="E9" s="13">
        <v>19405241089</v>
      </c>
      <c r="F9" s="2"/>
      <c r="G9" s="13">
        <v>17966943866</v>
      </c>
      <c r="H9" s="2"/>
      <c r="I9" s="13">
        <v>1438297223</v>
      </c>
      <c r="J9" s="2"/>
      <c r="K9" s="13">
        <v>143679262</v>
      </c>
      <c r="L9" s="2"/>
      <c r="M9" s="13">
        <v>323973749568</v>
      </c>
      <c r="N9" s="2"/>
      <c r="O9" s="13">
        <v>255542851862</v>
      </c>
      <c r="P9" s="2"/>
      <c r="Q9" s="13">
        <v>68430897706</v>
      </c>
      <c r="R9" s="2"/>
      <c r="S9" s="2"/>
      <c r="T9" s="2"/>
      <c r="U9" s="2"/>
      <c r="V9" s="2"/>
    </row>
    <row r="10" spans="1:22" ht="33.75">
      <c r="A10" s="4" t="s">
        <v>15</v>
      </c>
      <c r="B10" s="2"/>
      <c r="C10" s="19">
        <v>10297976</v>
      </c>
      <c r="D10" s="20"/>
      <c r="E10" s="19">
        <v>66202011264</v>
      </c>
      <c r="F10" s="20"/>
      <c r="G10" s="19">
        <v>61976897037</v>
      </c>
      <c r="H10" s="20"/>
      <c r="I10" s="19">
        <v>4225114227</v>
      </c>
      <c r="J10" s="20"/>
      <c r="K10" s="19">
        <v>74302987</v>
      </c>
      <c r="L10" s="20"/>
      <c r="M10" s="19">
        <v>452330538935</v>
      </c>
      <c r="N10" s="20"/>
      <c r="O10" s="19">
        <v>447928763788</v>
      </c>
      <c r="P10" s="20"/>
      <c r="Q10" s="19">
        <v>4401775147</v>
      </c>
      <c r="R10" s="2"/>
      <c r="S10" s="2"/>
      <c r="T10" s="2"/>
      <c r="U10" s="2"/>
      <c r="V10" s="2"/>
    </row>
    <row r="11" spans="1:22" ht="33.75">
      <c r="A11" s="4" t="s">
        <v>17</v>
      </c>
      <c r="B11" s="2"/>
      <c r="C11" s="20">
        <v>1968842</v>
      </c>
      <c r="D11" s="20"/>
      <c r="E11" s="19">
        <v>6444624243</v>
      </c>
      <c r="F11" s="20"/>
      <c r="G11" s="19">
        <v>5905862122</v>
      </c>
      <c r="H11" s="20"/>
      <c r="I11" s="19">
        <v>538762121</v>
      </c>
      <c r="J11" s="20"/>
      <c r="K11" s="20">
        <v>33190183</v>
      </c>
      <c r="L11" s="20"/>
      <c r="M11" s="19">
        <v>154054533938</v>
      </c>
      <c r="N11" s="20"/>
      <c r="O11" s="19">
        <v>120822779217</v>
      </c>
      <c r="P11" s="20"/>
      <c r="Q11" s="19">
        <v>33231754721</v>
      </c>
      <c r="R11" s="2"/>
      <c r="S11" s="2"/>
      <c r="T11" s="2"/>
      <c r="U11" s="2"/>
      <c r="V11" s="2"/>
    </row>
    <row r="12" spans="1:22" ht="33.75">
      <c r="A12" s="4" t="s">
        <v>19</v>
      </c>
      <c r="B12" s="2"/>
      <c r="C12" s="21">
        <v>8280577</v>
      </c>
      <c r="D12" s="20"/>
      <c r="E12" s="22">
        <v>23063737077</v>
      </c>
      <c r="F12" s="20"/>
      <c r="G12" s="22">
        <v>17282162827</v>
      </c>
      <c r="H12" s="20"/>
      <c r="I12" s="22">
        <v>5781574250</v>
      </c>
      <c r="J12" s="20"/>
      <c r="K12" s="21">
        <v>131320866</v>
      </c>
      <c r="L12" s="20"/>
      <c r="M12" s="22">
        <v>402056921764</v>
      </c>
      <c r="N12" s="20"/>
      <c r="O12" s="22">
        <v>271592548752</v>
      </c>
      <c r="P12" s="20"/>
      <c r="Q12" s="22">
        <v>130464373012</v>
      </c>
      <c r="R12" s="2"/>
      <c r="S12" s="2"/>
      <c r="T12" s="2"/>
      <c r="U12" s="2"/>
      <c r="V12" s="2"/>
    </row>
    <row r="13" spans="1:22" ht="34.5" thickBot="1">
      <c r="A13" s="4"/>
      <c r="C13" s="23">
        <v>0</v>
      </c>
      <c r="D13" s="2"/>
      <c r="E13" s="18">
        <f>SUM(E8:E12)</f>
        <v>152836485835</v>
      </c>
      <c r="F13" s="2"/>
      <c r="G13" s="18">
        <f>SUM(G8:G12)</f>
        <v>135226525664</v>
      </c>
      <c r="H13" s="2"/>
      <c r="I13" s="18">
        <f>SUM(I8:I12)</f>
        <v>17609960171</v>
      </c>
      <c r="J13" s="2"/>
      <c r="K13" s="23">
        <v>0</v>
      </c>
      <c r="L13" s="2"/>
      <c r="M13" s="18">
        <f>SUM(M8:M12)</f>
        <v>2441058300209</v>
      </c>
      <c r="N13" s="2"/>
      <c r="O13" s="18">
        <f>SUM(O8:O12)</f>
        <v>2131880500085</v>
      </c>
      <c r="P13" s="2"/>
      <c r="Q13" s="18">
        <f>SUM(Q8:Q12)</f>
        <v>309177800124</v>
      </c>
      <c r="R13" s="2"/>
      <c r="S13" s="2"/>
      <c r="T13" s="2"/>
      <c r="U13" s="2"/>
      <c r="V13" s="2"/>
    </row>
    <row r="14" spans="1:22" ht="32.25" thickTop="1">
      <c r="A14" s="2"/>
      <c r="B14" s="2"/>
      <c r="C14" s="11"/>
      <c r="D14" s="11"/>
      <c r="E14" s="11"/>
      <c r="F14" s="11"/>
      <c r="G14" s="11"/>
      <c r="H14" s="11"/>
      <c r="I14" s="11"/>
      <c r="J14" s="2"/>
      <c r="K14" s="2"/>
      <c r="L14" s="2"/>
      <c r="M14" s="19"/>
      <c r="N14" s="2"/>
      <c r="O14" s="19"/>
      <c r="P14" s="2"/>
      <c r="Q14" s="2"/>
      <c r="R14" s="2"/>
      <c r="S14" s="2"/>
      <c r="T14" s="2"/>
      <c r="U14" s="2"/>
      <c r="V14" s="2"/>
    </row>
    <row r="15" spans="1:22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34.5" thickBot="1">
      <c r="A16" s="4" t="s">
        <v>89</v>
      </c>
      <c r="B16" s="2"/>
      <c r="C16" s="23">
        <v>0</v>
      </c>
      <c r="D16" s="11"/>
      <c r="E16" s="23">
        <v>0</v>
      </c>
      <c r="F16" s="11"/>
      <c r="G16" s="23">
        <v>0</v>
      </c>
      <c r="H16" s="11"/>
      <c r="I16" s="23">
        <v>0</v>
      </c>
      <c r="J16" s="2"/>
      <c r="K16" s="30">
        <v>29657290</v>
      </c>
      <c r="L16" s="2"/>
      <c r="M16" s="18">
        <v>301024356919</v>
      </c>
      <c r="N16" s="2"/>
      <c r="O16" s="18">
        <v>300010026945</v>
      </c>
      <c r="P16" s="2"/>
      <c r="Q16" s="30">
        <v>1014329974</v>
      </c>
      <c r="R16" s="2"/>
      <c r="S16" s="2"/>
      <c r="T16" s="2"/>
      <c r="U16" s="2"/>
      <c r="V16" s="2"/>
    </row>
    <row r="17" spans="1:22" ht="32.25" thickTop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</sheetData>
  <mergeCells count="6">
    <mergeCell ref="C2:O2"/>
    <mergeCell ref="C3:O3"/>
    <mergeCell ref="C4:O4"/>
    <mergeCell ref="K6:Q6"/>
    <mergeCell ref="A6:A7"/>
    <mergeCell ref="C6:I6"/>
  </mergeCells>
  <pageMargins left="0.7" right="0.7" top="0.75" bottom="0.75" header="0.3" footer="0.3"/>
  <pageSetup paperSize="9" scale="3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rightToLeft="1" view="pageBreakPreview" zoomScale="60" zoomScaleNormal="100" workbookViewId="0">
      <selection activeCell="G20" sqref="G20"/>
    </sheetView>
  </sheetViews>
  <sheetFormatPr defaultRowHeight="15"/>
  <cols>
    <col min="1" max="1" width="31.5703125" style="1" bestFit="1" customWidth="1"/>
    <col min="2" max="2" width="1" style="1" customWidth="1"/>
    <col min="3" max="3" width="24.85546875" style="1" bestFit="1" customWidth="1"/>
    <col min="4" max="4" width="1" style="1" customWidth="1"/>
    <col min="5" max="5" width="31.140625" style="1" bestFit="1" customWidth="1"/>
    <col min="6" max="6" width="1" style="1" customWidth="1"/>
    <col min="7" max="7" width="25" style="1" bestFit="1" customWidth="1"/>
    <col min="8" max="8" width="1" style="1" customWidth="1"/>
    <col min="9" max="9" width="31.28515625" style="1" bestFit="1" customWidth="1"/>
    <col min="10" max="10" width="1" style="1" customWidth="1"/>
    <col min="11" max="11" width="29.28515625" style="1" bestFit="1" customWidth="1"/>
    <col min="12" max="12" width="1" style="1" customWidth="1"/>
    <col min="13" max="13" width="25.140625" style="1" bestFit="1" customWidth="1"/>
    <col min="14" max="14" width="1" style="1" customWidth="1"/>
    <col min="15" max="15" width="28.5703125" style="1" bestFit="1" customWidth="1"/>
    <col min="16" max="16" width="1" style="1" customWidth="1"/>
    <col min="17" max="17" width="27" style="1" bestFit="1" customWidth="1"/>
    <col min="18" max="18" width="1" style="1" customWidth="1"/>
    <col min="19" max="19" width="28" style="1" bestFit="1" customWidth="1"/>
    <col min="20" max="20" width="1" style="1" customWidth="1"/>
    <col min="21" max="21" width="29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1" spans="1:24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3.75">
      <c r="A2" s="2"/>
      <c r="B2" s="2"/>
      <c r="C2" s="2"/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/>
      <c r="J2" s="27"/>
      <c r="K2" s="27"/>
      <c r="L2" s="27"/>
      <c r="M2" s="27"/>
      <c r="N2" s="27"/>
      <c r="O2" s="27"/>
      <c r="P2" s="27"/>
      <c r="Q2" s="27"/>
      <c r="R2" s="2"/>
      <c r="S2" s="2"/>
      <c r="T2" s="2"/>
      <c r="U2" s="2"/>
      <c r="V2" s="2"/>
      <c r="W2" s="2"/>
      <c r="X2" s="2"/>
    </row>
    <row r="3" spans="1:24" ht="33.75">
      <c r="A3" s="2"/>
      <c r="B3" s="2"/>
      <c r="C3" s="2"/>
      <c r="D3" s="27" t="s">
        <v>67</v>
      </c>
      <c r="E3" s="27" t="s">
        <v>67</v>
      </c>
      <c r="F3" s="27" t="s">
        <v>67</v>
      </c>
      <c r="G3" s="27" t="s">
        <v>67</v>
      </c>
      <c r="H3" s="27" t="s">
        <v>67</v>
      </c>
      <c r="I3" s="27"/>
      <c r="J3" s="27"/>
      <c r="K3" s="27"/>
      <c r="L3" s="27"/>
      <c r="M3" s="27"/>
      <c r="N3" s="27"/>
      <c r="O3" s="27"/>
      <c r="P3" s="27"/>
      <c r="Q3" s="27"/>
      <c r="R3" s="2"/>
      <c r="S3" s="2"/>
      <c r="T3" s="2"/>
      <c r="U3" s="2"/>
      <c r="V3" s="2"/>
      <c r="W3" s="2"/>
      <c r="X3" s="2"/>
    </row>
    <row r="4" spans="1:24" ht="33.75">
      <c r="A4" s="2"/>
      <c r="B4" s="2"/>
      <c r="C4" s="2"/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/>
      <c r="J4" s="27"/>
      <c r="K4" s="27"/>
      <c r="L4" s="27"/>
      <c r="M4" s="27"/>
      <c r="N4" s="27"/>
      <c r="O4" s="27"/>
      <c r="P4" s="27"/>
      <c r="Q4" s="27"/>
      <c r="R4" s="2"/>
      <c r="S4" s="2"/>
      <c r="T4" s="2"/>
      <c r="U4" s="2"/>
      <c r="V4" s="2"/>
      <c r="W4" s="2"/>
      <c r="X4" s="2"/>
    </row>
    <row r="5" spans="1:24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3.75">
      <c r="A6" s="25" t="s">
        <v>3</v>
      </c>
      <c r="B6" s="2"/>
      <c r="C6" s="26" t="s">
        <v>69</v>
      </c>
      <c r="D6" s="26" t="s">
        <v>69</v>
      </c>
      <c r="E6" s="26" t="s">
        <v>69</v>
      </c>
      <c r="F6" s="26" t="s">
        <v>69</v>
      </c>
      <c r="G6" s="26" t="s">
        <v>69</v>
      </c>
      <c r="H6" s="26" t="s">
        <v>69</v>
      </c>
      <c r="I6" s="26" t="s">
        <v>69</v>
      </c>
      <c r="J6" s="26" t="s">
        <v>69</v>
      </c>
      <c r="K6" s="26" t="s">
        <v>69</v>
      </c>
      <c r="L6" s="2"/>
      <c r="M6" s="26" t="s">
        <v>70</v>
      </c>
      <c r="N6" s="26" t="s">
        <v>70</v>
      </c>
      <c r="O6" s="26" t="s">
        <v>70</v>
      </c>
      <c r="P6" s="26" t="s">
        <v>70</v>
      </c>
      <c r="Q6" s="26" t="s">
        <v>70</v>
      </c>
      <c r="R6" s="26" t="s">
        <v>70</v>
      </c>
      <c r="S6" s="26" t="s">
        <v>70</v>
      </c>
      <c r="T6" s="26" t="s">
        <v>70</v>
      </c>
      <c r="U6" s="26" t="s">
        <v>70</v>
      </c>
      <c r="V6" s="2"/>
      <c r="W6" s="2"/>
      <c r="X6" s="2"/>
    </row>
    <row r="7" spans="1:24" ht="33.75">
      <c r="A7" s="26" t="s">
        <v>3</v>
      </c>
      <c r="B7" s="2"/>
      <c r="C7" s="3" t="s">
        <v>90</v>
      </c>
      <c r="D7" s="2"/>
      <c r="E7" s="3" t="s">
        <v>91</v>
      </c>
      <c r="F7" s="2"/>
      <c r="G7" s="3" t="s">
        <v>92</v>
      </c>
      <c r="H7" s="2"/>
      <c r="I7" s="3" t="s">
        <v>51</v>
      </c>
      <c r="J7" s="2"/>
      <c r="K7" s="3" t="s">
        <v>93</v>
      </c>
      <c r="L7" s="2"/>
      <c r="M7" s="3" t="s">
        <v>90</v>
      </c>
      <c r="N7" s="2"/>
      <c r="O7" s="3" t="s">
        <v>91</v>
      </c>
      <c r="P7" s="2"/>
      <c r="Q7" s="3" t="s">
        <v>92</v>
      </c>
      <c r="R7" s="2"/>
      <c r="S7" s="3" t="s">
        <v>51</v>
      </c>
      <c r="T7" s="2"/>
      <c r="U7" s="3" t="s">
        <v>93</v>
      </c>
      <c r="V7" s="2"/>
      <c r="W7" s="2"/>
      <c r="X7" s="2"/>
    </row>
    <row r="8" spans="1:24" ht="33.75">
      <c r="A8" s="4" t="s">
        <v>21</v>
      </c>
      <c r="B8" s="2"/>
      <c r="C8" s="5">
        <v>0</v>
      </c>
      <c r="D8" s="6"/>
      <c r="E8" s="5">
        <v>-62942190138</v>
      </c>
      <c r="F8" s="6"/>
      <c r="G8" s="5">
        <v>5626212350</v>
      </c>
      <c r="H8" s="6"/>
      <c r="I8" s="5">
        <v>-57315977788</v>
      </c>
      <c r="J8" s="6"/>
      <c r="K8" s="7" t="s">
        <v>94</v>
      </c>
      <c r="L8" s="6"/>
      <c r="M8" s="5">
        <v>1811553376</v>
      </c>
      <c r="N8" s="6"/>
      <c r="O8" s="5">
        <v>1988216098</v>
      </c>
      <c r="P8" s="6"/>
      <c r="Q8" s="5">
        <v>72648999538</v>
      </c>
      <c r="R8" s="6"/>
      <c r="S8" s="5">
        <v>76448769012</v>
      </c>
      <c r="T8" s="6"/>
      <c r="U8" s="7" t="s">
        <v>95</v>
      </c>
      <c r="V8" s="2"/>
      <c r="W8" s="2"/>
      <c r="X8" s="2"/>
    </row>
    <row r="9" spans="1:24" ht="33.75">
      <c r="A9" s="4" t="s">
        <v>23</v>
      </c>
      <c r="B9" s="2"/>
      <c r="C9" s="5">
        <v>0</v>
      </c>
      <c r="D9" s="6"/>
      <c r="E9" s="5">
        <v>-895954216632</v>
      </c>
      <c r="F9" s="6"/>
      <c r="G9" s="5">
        <v>1438297223</v>
      </c>
      <c r="H9" s="6"/>
      <c r="I9" s="5">
        <v>-894515919409</v>
      </c>
      <c r="J9" s="6"/>
      <c r="K9" s="7" t="s">
        <v>96</v>
      </c>
      <c r="L9" s="6"/>
      <c r="M9" s="5">
        <v>13202820057</v>
      </c>
      <c r="N9" s="6"/>
      <c r="O9" s="5">
        <v>386047288225</v>
      </c>
      <c r="P9" s="6"/>
      <c r="Q9" s="5">
        <v>68430897706</v>
      </c>
      <c r="R9" s="6"/>
      <c r="S9" s="5">
        <v>467681005988</v>
      </c>
      <c r="T9" s="6"/>
      <c r="U9" s="7" t="s">
        <v>97</v>
      </c>
      <c r="V9" s="2"/>
      <c r="W9" s="2"/>
      <c r="X9" s="2"/>
    </row>
    <row r="10" spans="1:24" ht="33.75">
      <c r="A10" s="4" t="s">
        <v>15</v>
      </c>
      <c r="B10" s="2"/>
      <c r="C10" s="5">
        <v>0</v>
      </c>
      <c r="D10" s="6"/>
      <c r="E10" s="5">
        <v>-303264927981</v>
      </c>
      <c r="F10" s="6"/>
      <c r="G10" s="5">
        <v>4225114227</v>
      </c>
      <c r="H10" s="6"/>
      <c r="I10" s="5">
        <v>-299039813754</v>
      </c>
      <c r="J10" s="6"/>
      <c r="K10" s="7" t="s">
        <v>98</v>
      </c>
      <c r="L10" s="6"/>
      <c r="M10" s="5">
        <v>0</v>
      </c>
      <c r="N10" s="6"/>
      <c r="O10" s="5">
        <v>-9806121351</v>
      </c>
      <c r="P10" s="6"/>
      <c r="Q10" s="5">
        <v>4401775147</v>
      </c>
      <c r="R10" s="6"/>
      <c r="S10" s="5">
        <v>-5404346204</v>
      </c>
      <c r="T10" s="6"/>
      <c r="U10" s="7" t="s">
        <v>99</v>
      </c>
      <c r="V10" s="2"/>
      <c r="W10" s="2"/>
      <c r="X10" s="2"/>
    </row>
    <row r="11" spans="1:24" ht="33.75">
      <c r="A11" s="4" t="s">
        <v>17</v>
      </c>
      <c r="B11" s="2"/>
      <c r="C11" s="5">
        <v>0</v>
      </c>
      <c r="D11" s="6"/>
      <c r="E11" s="5">
        <v>-333294851242</v>
      </c>
      <c r="F11" s="6"/>
      <c r="G11" s="5">
        <v>538762121</v>
      </c>
      <c r="H11" s="6"/>
      <c r="I11" s="5">
        <v>-332756089121</v>
      </c>
      <c r="J11" s="6"/>
      <c r="K11" s="7" t="s">
        <v>100</v>
      </c>
      <c r="L11" s="6"/>
      <c r="M11" s="5">
        <v>0</v>
      </c>
      <c r="N11" s="6"/>
      <c r="O11" s="5">
        <v>70534774426</v>
      </c>
      <c r="P11" s="6"/>
      <c r="Q11" s="5">
        <v>33231754721</v>
      </c>
      <c r="R11" s="6"/>
      <c r="S11" s="5">
        <v>103766529147</v>
      </c>
      <c r="T11" s="6"/>
      <c r="U11" s="7" t="s">
        <v>101</v>
      </c>
      <c r="V11" s="2"/>
      <c r="W11" s="2"/>
      <c r="X11" s="2"/>
    </row>
    <row r="12" spans="1:24" ht="33.75">
      <c r="A12" s="4" t="s">
        <v>19</v>
      </c>
      <c r="B12" s="2"/>
      <c r="C12" s="5">
        <v>0</v>
      </c>
      <c r="D12" s="6"/>
      <c r="E12" s="5">
        <v>-67951987998</v>
      </c>
      <c r="F12" s="6"/>
      <c r="G12" s="5">
        <v>5781574250</v>
      </c>
      <c r="H12" s="6"/>
      <c r="I12" s="5">
        <v>-62170413748</v>
      </c>
      <c r="J12" s="6"/>
      <c r="K12" s="7" t="s">
        <v>102</v>
      </c>
      <c r="L12" s="6"/>
      <c r="M12" s="5">
        <v>0</v>
      </c>
      <c r="N12" s="6"/>
      <c r="O12" s="5">
        <v>30819814204</v>
      </c>
      <c r="P12" s="6"/>
      <c r="Q12" s="5">
        <v>130464373012</v>
      </c>
      <c r="R12" s="6"/>
      <c r="S12" s="5">
        <v>161284187216</v>
      </c>
      <c r="T12" s="6"/>
      <c r="U12" s="7" t="s">
        <v>103</v>
      </c>
      <c r="V12" s="2"/>
      <c r="W12" s="2"/>
      <c r="X12" s="2"/>
    </row>
    <row r="13" spans="1:24" ht="32.25" thickBot="1">
      <c r="C13" s="15">
        <v>0</v>
      </c>
      <c r="D13" s="2"/>
      <c r="E13" s="15">
        <f>SUM(E8:E12)</f>
        <v>-1663408173991</v>
      </c>
      <c r="F13" s="2"/>
      <c r="G13" s="15">
        <f>SUM(G8:G12)</f>
        <v>17609960171</v>
      </c>
      <c r="H13" s="2"/>
      <c r="I13" s="15">
        <f>SUM(I8:I12)</f>
        <v>-1645798213820</v>
      </c>
      <c r="J13" s="2"/>
      <c r="K13" s="16"/>
      <c r="L13" s="2"/>
      <c r="M13" s="15">
        <f>SUM(M8:M12)</f>
        <v>15014373433</v>
      </c>
      <c r="N13" s="2"/>
      <c r="O13" s="15">
        <f>SUM(O8:O12)</f>
        <v>479583971602</v>
      </c>
      <c r="P13" s="2"/>
      <c r="Q13" s="15">
        <f>SUM(Q8:Q12)</f>
        <v>309177800124</v>
      </c>
      <c r="R13" s="2"/>
      <c r="S13" s="15">
        <f>SUM(S8:S12)</f>
        <v>803776145159</v>
      </c>
      <c r="T13" s="2"/>
      <c r="U13" s="16"/>
      <c r="V13" s="2"/>
      <c r="W13" s="2"/>
      <c r="X13" s="2"/>
    </row>
    <row r="14" spans="1:24" ht="32.25" thickTop="1"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"/>
      <c r="W14" s="2"/>
      <c r="X14" s="2"/>
    </row>
    <row r="15" spans="1:24" ht="34.5" thickBot="1">
      <c r="A15" s="4" t="s">
        <v>89</v>
      </c>
      <c r="B15" s="2"/>
      <c r="C15" s="18">
        <v>0</v>
      </c>
      <c r="D15" s="20"/>
      <c r="E15" s="18">
        <v>0</v>
      </c>
      <c r="F15" s="20"/>
      <c r="G15" s="18">
        <v>0</v>
      </c>
      <c r="H15" s="20"/>
      <c r="I15" s="18">
        <v>0</v>
      </c>
      <c r="J15" s="20"/>
      <c r="K15" s="29" t="s">
        <v>58</v>
      </c>
      <c r="L15" s="20"/>
      <c r="M15" s="18">
        <v>0</v>
      </c>
      <c r="N15" s="20"/>
      <c r="O15" s="18">
        <v>0</v>
      </c>
      <c r="P15" s="20"/>
      <c r="Q15" s="18">
        <v>1014329974</v>
      </c>
      <c r="R15" s="20"/>
      <c r="S15" s="18">
        <v>1014329974</v>
      </c>
      <c r="T15" s="20"/>
      <c r="U15" s="29" t="s">
        <v>104</v>
      </c>
      <c r="V15" s="2"/>
      <c r="W15" s="2"/>
      <c r="X15" s="2"/>
    </row>
    <row r="16" spans="1:24" ht="32.25" thickTop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</sheetData>
  <mergeCells count="6">
    <mergeCell ref="A6:A7"/>
    <mergeCell ref="M6:U6"/>
    <mergeCell ref="D2:Q2"/>
    <mergeCell ref="D3:Q3"/>
    <mergeCell ref="D4:Q4"/>
    <mergeCell ref="C6:K6"/>
  </mergeCells>
  <pageMargins left="0.7" right="0.7" top="0.75" bottom="0.75" header="0.3" footer="0.3"/>
  <pageSetup paperSize="9" scale="2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"/>
  <sheetViews>
    <sheetView rightToLeft="1" view="pageBreakPreview" zoomScale="60" zoomScaleNormal="100" workbookViewId="0">
      <selection activeCell="W14" sqref="W14"/>
    </sheetView>
  </sheetViews>
  <sheetFormatPr defaultRowHeight="15"/>
  <cols>
    <col min="1" max="1" width="14.8554687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5.85546875" style="1" bestFit="1" customWidth="1"/>
    <col min="6" max="6" width="1" style="1" customWidth="1"/>
    <col min="7" max="7" width="18.7109375" style="1" bestFit="1" customWidth="1"/>
    <col min="8" max="8" width="1" style="1" customWidth="1"/>
    <col min="9" max="9" width="8.28515625" style="1" bestFit="1" customWidth="1"/>
    <col min="10" max="10" width="1" style="1" customWidth="1"/>
    <col min="11" max="11" width="24.140625" style="1" bestFit="1" customWidth="1"/>
    <col min="12" max="12" width="1" style="1" customWidth="1"/>
    <col min="13" max="13" width="25.85546875" style="1" bestFit="1" customWidth="1"/>
    <col min="14" max="14" width="1" style="1" customWidth="1"/>
    <col min="15" max="15" width="18.7109375" style="1" bestFit="1" customWidth="1"/>
    <col min="16" max="16" width="1" style="1" customWidth="1"/>
    <col min="17" max="17" width="8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3.75">
      <c r="A2" s="2"/>
      <c r="B2" s="2"/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/>
      <c r="I2" s="27"/>
      <c r="J2" s="27"/>
      <c r="K2" s="27"/>
      <c r="L2" s="27"/>
      <c r="M2" s="27"/>
      <c r="N2" s="27"/>
      <c r="O2" s="27"/>
      <c r="P2" s="2"/>
      <c r="Q2" s="2"/>
      <c r="R2" s="2"/>
      <c r="S2" s="2"/>
      <c r="T2" s="2"/>
      <c r="U2" s="2"/>
    </row>
    <row r="3" spans="1:21" ht="33.75">
      <c r="A3" s="2"/>
      <c r="B3" s="2"/>
      <c r="C3" s="27" t="s">
        <v>67</v>
      </c>
      <c r="D3" s="27" t="s">
        <v>67</v>
      </c>
      <c r="E3" s="27" t="s">
        <v>67</v>
      </c>
      <c r="F3" s="27" t="s">
        <v>67</v>
      </c>
      <c r="G3" s="27" t="s">
        <v>67</v>
      </c>
      <c r="H3" s="27"/>
      <c r="I3" s="27"/>
      <c r="J3" s="27"/>
      <c r="K3" s="27"/>
      <c r="L3" s="27"/>
      <c r="M3" s="27"/>
      <c r="N3" s="27"/>
      <c r="O3" s="27"/>
      <c r="P3" s="2"/>
      <c r="Q3" s="2"/>
      <c r="R3" s="2"/>
      <c r="S3" s="2"/>
      <c r="T3" s="2"/>
      <c r="U3" s="2"/>
    </row>
    <row r="4" spans="1:21" ht="33.75">
      <c r="A4" s="2"/>
      <c r="B4" s="2"/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/>
      <c r="I4" s="27"/>
      <c r="J4" s="27"/>
      <c r="K4" s="27"/>
      <c r="L4" s="27"/>
      <c r="M4" s="27"/>
      <c r="N4" s="27"/>
      <c r="O4" s="27"/>
      <c r="P4" s="2"/>
      <c r="Q4" s="2"/>
      <c r="R4" s="2"/>
      <c r="S4" s="2"/>
      <c r="T4" s="2"/>
      <c r="U4" s="2"/>
    </row>
    <row r="5" spans="1:2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33.75">
      <c r="A6" s="27" t="s">
        <v>71</v>
      </c>
      <c r="B6" s="2"/>
      <c r="C6" s="27" t="s">
        <v>69</v>
      </c>
      <c r="D6" s="27" t="s">
        <v>69</v>
      </c>
      <c r="E6" s="27" t="s">
        <v>69</v>
      </c>
      <c r="F6" s="27" t="s">
        <v>69</v>
      </c>
      <c r="G6" s="27" t="s">
        <v>69</v>
      </c>
      <c r="H6" s="27" t="s">
        <v>69</v>
      </c>
      <c r="I6" s="27" t="s">
        <v>69</v>
      </c>
      <c r="J6" s="2"/>
      <c r="K6" s="27" t="s">
        <v>70</v>
      </c>
      <c r="L6" s="27" t="s">
        <v>70</v>
      </c>
      <c r="M6" s="27" t="s">
        <v>70</v>
      </c>
      <c r="N6" s="27" t="s">
        <v>70</v>
      </c>
      <c r="O6" s="27" t="s">
        <v>70</v>
      </c>
      <c r="P6" s="27" t="s">
        <v>70</v>
      </c>
      <c r="Q6" s="27" t="s">
        <v>70</v>
      </c>
      <c r="R6" s="2"/>
      <c r="S6" s="2"/>
      <c r="T6" s="2"/>
      <c r="U6" s="2"/>
    </row>
    <row r="7" spans="1:21" ht="33.75">
      <c r="A7" s="27" t="s">
        <v>71</v>
      </c>
      <c r="B7" s="2"/>
      <c r="C7" s="12" t="s">
        <v>105</v>
      </c>
      <c r="D7" s="2"/>
      <c r="E7" s="12" t="s">
        <v>91</v>
      </c>
      <c r="F7" s="2"/>
      <c r="G7" s="12" t="s">
        <v>92</v>
      </c>
      <c r="H7" s="2"/>
      <c r="I7" s="12" t="s">
        <v>106</v>
      </c>
      <c r="J7" s="2"/>
      <c r="K7" s="12" t="s">
        <v>105</v>
      </c>
      <c r="L7" s="2"/>
      <c r="M7" s="12" t="s">
        <v>91</v>
      </c>
      <c r="N7" s="2"/>
      <c r="O7" s="12" t="s">
        <v>92</v>
      </c>
      <c r="P7" s="2"/>
      <c r="Q7" s="12" t="s">
        <v>106</v>
      </c>
      <c r="R7" s="2"/>
      <c r="S7" s="2"/>
      <c r="T7" s="2"/>
      <c r="U7" s="2"/>
    </row>
    <row r="8" spans="1:21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</sheetData>
  <mergeCells count="6">
    <mergeCell ref="C2:O2"/>
    <mergeCell ref="C3:O3"/>
    <mergeCell ref="C4:O4"/>
    <mergeCell ref="K6:Q6"/>
    <mergeCell ref="A6:A7"/>
    <mergeCell ref="C6:I6"/>
  </mergeCells>
  <pageMargins left="0.7" right="0.7" top="0.75" bottom="0.75" header="0.3" footer="0.3"/>
  <pageSetup paperSize="9" scale="4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rightToLeft="1" view="pageBreakPreview" zoomScale="60" zoomScaleNormal="100" workbookViewId="0">
      <selection activeCell="I11" sqref="I11"/>
    </sheetView>
  </sheetViews>
  <sheetFormatPr defaultRowHeight="15"/>
  <cols>
    <col min="1" max="1" width="60.42578125" style="1" bestFit="1" customWidth="1"/>
    <col min="2" max="2" width="1" style="1" customWidth="1"/>
    <col min="3" max="3" width="33.28515625" style="1" bestFit="1" customWidth="1"/>
    <col min="4" max="4" width="1" style="1" customWidth="1"/>
    <col min="5" max="5" width="46.85546875" style="1" bestFit="1" customWidth="1"/>
    <col min="6" max="6" width="1" style="1" customWidth="1"/>
    <col min="7" max="7" width="41.5703125" style="1" bestFit="1" customWidth="1"/>
    <col min="8" max="8" width="1" style="1" customWidth="1"/>
    <col min="9" max="9" width="46.85546875" style="1" bestFit="1" customWidth="1"/>
    <col min="10" max="10" width="1" style="1" customWidth="1"/>
    <col min="11" max="11" width="41.5703125" style="1" bestFit="1" customWidth="1"/>
    <col min="12" max="12" width="1" style="1" customWidth="1"/>
    <col min="13" max="13" width="9.140625" style="1" customWidth="1"/>
    <col min="14" max="16384" width="9.140625" style="1"/>
  </cols>
  <sheetData>
    <row r="1" spans="1:16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33.75">
      <c r="A2" s="2"/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/>
      <c r="H2" s="27"/>
      <c r="I2" s="27"/>
      <c r="J2" s="2"/>
      <c r="K2" s="2"/>
      <c r="L2" s="2"/>
      <c r="M2" s="2"/>
      <c r="N2" s="2"/>
      <c r="O2" s="2"/>
      <c r="P2" s="2"/>
    </row>
    <row r="3" spans="1:16" ht="33.75">
      <c r="A3" s="2"/>
      <c r="B3" s="27" t="s">
        <v>67</v>
      </c>
      <c r="C3" s="27" t="s">
        <v>67</v>
      </c>
      <c r="D3" s="27" t="s">
        <v>67</v>
      </c>
      <c r="E3" s="27" t="s">
        <v>67</v>
      </c>
      <c r="F3" s="27" t="s">
        <v>67</v>
      </c>
      <c r="G3" s="27"/>
      <c r="H3" s="27"/>
      <c r="I3" s="27"/>
      <c r="J3" s="2"/>
      <c r="K3" s="2"/>
      <c r="L3" s="2"/>
      <c r="M3" s="2"/>
      <c r="N3" s="2"/>
      <c r="O3" s="2"/>
      <c r="P3" s="2"/>
    </row>
    <row r="4" spans="1:16" ht="33.75">
      <c r="A4" s="2"/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/>
      <c r="H4" s="27"/>
      <c r="I4" s="27"/>
      <c r="J4" s="2"/>
      <c r="K4" s="2"/>
      <c r="L4" s="2"/>
      <c r="M4" s="2"/>
      <c r="N4" s="2"/>
      <c r="O4" s="2"/>
      <c r="P4" s="2"/>
    </row>
    <row r="5" spans="1:16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33.75">
      <c r="A6" s="26" t="s">
        <v>107</v>
      </c>
      <c r="B6" s="26" t="s">
        <v>107</v>
      </c>
      <c r="C6" s="26" t="s">
        <v>107</v>
      </c>
      <c r="D6" s="2"/>
      <c r="E6" s="26" t="s">
        <v>69</v>
      </c>
      <c r="F6" s="26" t="s">
        <v>69</v>
      </c>
      <c r="G6" s="26" t="s">
        <v>69</v>
      </c>
      <c r="H6" s="2"/>
      <c r="I6" s="26" t="s">
        <v>70</v>
      </c>
      <c r="J6" s="26" t="s">
        <v>70</v>
      </c>
      <c r="K6" s="26" t="s">
        <v>70</v>
      </c>
      <c r="L6" s="2"/>
      <c r="M6" s="2"/>
      <c r="N6" s="2"/>
      <c r="O6" s="2"/>
      <c r="P6" s="2"/>
    </row>
    <row r="7" spans="1:16" ht="33.75">
      <c r="A7" s="3" t="s">
        <v>108</v>
      </c>
      <c r="B7" s="2"/>
      <c r="C7" s="3" t="s">
        <v>48</v>
      </c>
      <c r="D7" s="2"/>
      <c r="E7" s="3" t="s">
        <v>109</v>
      </c>
      <c r="F7" s="2"/>
      <c r="G7" s="3" t="s">
        <v>110</v>
      </c>
      <c r="H7" s="2"/>
      <c r="I7" s="3" t="s">
        <v>109</v>
      </c>
      <c r="J7" s="2"/>
      <c r="K7" s="3" t="s">
        <v>110</v>
      </c>
      <c r="L7" s="2"/>
      <c r="M7" s="2"/>
      <c r="N7" s="2"/>
      <c r="O7" s="2"/>
      <c r="P7" s="2"/>
    </row>
    <row r="8" spans="1:16" ht="33.75">
      <c r="A8" s="4" t="s">
        <v>54</v>
      </c>
      <c r="B8" s="2"/>
      <c r="C8" s="2" t="s">
        <v>55</v>
      </c>
      <c r="D8" s="2"/>
      <c r="E8" s="13">
        <v>506311</v>
      </c>
      <c r="F8" s="2"/>
      <c r="G8" s="2" t="s">
        <v>76</v>
      </c>
      <c r="H8" s="2"/>
      <c r="I8" s="13">
        <v>9696728</v>
      </c>
      <c r="J8" s="2"/>
      <c r="K8" s="2" t="s">
        <v>76</v>
      </c>
      <c r="L8" s="2"/>
      <c r="M8" s="2"/>
      <c r="N8" s="2"/>
      <c r="O8" s="2"/>
      <c r="P8" s="2"/>
    </row>
    <row r="9" spans="1:16" ht="33.75">
      <c r="A9" s="4" t="s">
        <v>61</v>
      </c>
      <c r="B9" s="2"/>
      <c r="C9" s="2" t="s">
        <v>62</v>
      </c>
      <c r="D9" s="2"/>
      <c r="E9" s="13">
        <v>1019748</v>
      </c>
      <c r="F9" s="2"/>
      <c r="G9" s="2" t="s">
        <v>76</v>
      </c>
      <c r="H9" s="2"/>
      <c r="I9" s="13">
        <v>9633785</v>
      </c>
      <c r="J9" s="2"/>
      <c r="K9" s="2" t="s">
        <v>76</v>
      </c>
      <c r="L9" s="2"/>
      <c r="M9" s="2"/>
      <c r="N9" s="2"/>
      <c r="O9" s="2"/>
      <c r="P9" s="2"/>
    </row>
    <row r="10" spans="1:16" ht="32.25" thickBot="1">
      <c r="A10" s="2"/>
      <c r="B10" s="2"/>
      <c r="C10" s="2"/>
      <c r="D10" s="2"/>
      <c r="E10" s="15">
        <f>SUM(E8:E9)</f>
        <v>1526059</v>
      </c>
      <c r="F10" s="2"/>
      <c r="G10" s="17"/>
      <c r="H10" s="2"/>
      <c r="I10" s="15">
        <f>SUM(I8:I9)</f>
        <v>19330513</v>
      </c>
      <c r="J10" s="2"/>
      <c r="K10" s="17"/>
      <c r="L10" s="2"/>
      <c r="M10" s="2"/>
      <c r="N10" s="2"/>
      <c r="O10" s="2"/>
      <c r="P10" s="2"/>
    </row>
    <row r="11" spans="1:16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</sheetData>
  <mergeCells count="6">
    <mergeCell ref="I6:K6"/>
    <mergeCell ref="B2:I2"/>
    <mergeCell ref="B3:I3"/>
    <mergeCell ref="B4:I4"/>
    <mergeCell ref="A6:C6"/>
    <mergeCell ref="E6:G6"/>
  </mergeCells>
  <pageMargins left="0.7" right="0.7" top="0.75" bottom="0.75" header="0.3" footer="0.3"/>
  <pageSetup paperSize="9" scale="31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rightToLeft="1" view="pageBreakPreview" zoomScale="60" zoomScaleNormal="100" workbookViewId="0">
      <selection activeCell="M9" sqref="M9"/>
    </sheetView>
  </sheetViews>
  <sheetFormatPr defaultRowHeight="15"/>
  <cols>
    <col min="1" max="1" width="60.140625" style="1" bestFit="1" customWidth="1"/>
    <col min="2" max="2" width="1" style="1" customWidth="1"/>
    <col min="3" max="3" width="23" style="1" bestFit="1" customWidth="1"/>
    <col min="4" max="4" width="1" style="1" customWidth="1"/>
    <col min="5" max="5" width="23" style="1" bestFit="1" customWidth="1"/>
    <col min="6" max="6" width="1" style="1" customWidth="1"/>
    <col min="7" max="7" width="9.140625" style="1" customWidth="1"/>
    <col min="8" max="16384" width="9.140625" style="1"/>
  </cols>
  <sheetData>
    <row r="1" spans="1:1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33.75">
      <c r="A2" s="27" t="s">
        <v>0</v>
      </c>
      <c r="B2" s="27" t="s">
        <v>0</v>
      </c>
      <c r="C2" s="27" t="s">
        <v>0</v>
      </c>
      <c r="D2" s="27" t="s">
        <v>0</v>
      </c>
      <c r="E2" s="27"/>
      <c r="F2" s="2"/>
      <c r="G2" s="2"/>
      <c r="H2" s="2"/>
      <c r="I2" s="2"/>
      <c r="J2" s="2"/>
      <c r="K2" s="2"/>
    </row>
    <row r="3" spans="1:11" ht="33.75">
      <c r="A3" s="27" t="s">
        <v>67</v>
      </c>
      <c r="B3" s="27" t="s">
        <v>67</v>
      </c>
      <c r="C3" s="27" t="s">
        <v>67</v>
      </c>
      <c r="D3" s="27" t="s">
        <v>67</v>
      </c>
      <c r="E3" s="27"/>
      <c r="F3" s="2"/>
      <c r="G3" s="2"/>
      <c r="H3" s="2"/>
      <c r="I3" s="2"/>
      <c r="J3" s="2"/>
      <c r="K3" s="2"/>
    </row>
    <row r="4" spans="1:11" ht="33.75">
      <c r="A4" s="27" t="s">
        <v>2</v>
      </c>
      <c r="B4" s="27" t="s">
        <v>2</v>
      </c>
      <c r="C4" s="27" t="s">
        <v>2</v>
      </c>
      <c r="D4" s="27" t="s">
        <v>2</v>
      </c>
      <c r="E4" s="27"/>
      <c r="F4" s="2"/>
      <c r="G4" s="2"/>
      <c r="H4" s="2"/>
      <c r="I4" s="2"/>
      <c r="J4" s="2"/>
      <c r="K4" s="2"/>
    </row>
    <row r="5" spans="1:1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33.75">
      <c r="A6" s="25" t="s">
        <v>111</v>
      </c>
      <c r="B6" s="2"/>
      <c r="C6" s="3" t="s">
        <v>69</v>
      </c>
      <c r="D6" s="2"/>
      <c r="E6" s="3" t="s">
        <v>6</v>
      </c>
      <c r="F6" s="2"/>
      <c r="G6" s="2"/>
      <c r="H6" s="2"/>
      <c r="I6" s="2"/>
      <c r="J6" s="2"/>
      <c r="K6" s="2"/>
    </row>
    <row r="7" spans="1:11" ht="33.75">
      <c r="A7" s="26" t="s">
        <v>111</v>
      </c>
      <c r="B7" s="2"/>
      <c r="C7" s="24" t="s">
        <v>51</v>
      </c>
      <c r="D7" s="2"/>
      <c r="E7" s="24" t="s">
        <v>51</v>
      </c>
      <c r="F7" s="2"/>
      <c r="G7" s="2"/>
      <c r="H7" s="2"/>
      <c r="I7" s="2"/>
      <c r="J7" s="2"/>
      <c r="K7" s="2"/>
    </row>
    <row r="8" spans="1:11" ht="33.75">
      <c r="A8" s="4" t="s">
        <v>111</v>
      </c>
      <c r="B8" s="2"/>
      <c r="C8" s="13">
        <v>0</v>
      </c>
      <c r="D8" s="2"/>
      <c r="E8" s="13">
        <v>3180259060</v>
      </c>
      <c r="F8" s="2"/>
      <c r="G8" s="2"/>
      <c r="H8" s="2"/>
      <c r="I8" s="2"/>
      <c r="J8" s="2"/>
      <c r="K8" s="2"/>
    </row>
    <row r="9" spans="1:11" ht="33.75">
      <c r="A9" s="4" t="s">
        <v>112</v>
      </c>
      <c r="B9" s="2"/>
      <c r="C9" s="13">
        <v>0</v>
      </c>
      <c r="D9" s="2"/>
      <c r="E9" s="13">
        <v>0</v>
      </c>
      <c r="F9" s="2"/>
      <c r="G9" s="2"/>
      <c r="H9" s="2"/>
      <c r="I9" s="2"/>
      <c r="J9" s="2"/>
      <c r="K9" s="2"/>
    </row>
    <row r="10" spans="1:11" ht="33.75">
      <c r="A10" s="4" t="s">
        <v>113</v>
      </c>
      <c r="B10" s="2"/>
      <c r="C10" s="13">
        <v>0</v>
      </c>
      <c r="D10" s="2"/>
      <c r="E10" s="13">
        <v>0</v>
      </c>
      <c r="F10" s="2"/>
      <c r="G10" s="2"/>
      <c r="H10" s="2"/>
      <c r="I10" s="2"/>
      <c r="J10" s="2"/>
      <c r="K10" s="2"/>
    </row>
    <row r="11" spans="1:11" ht="34.5" thickBot="1">
      <c r="A11" s="4" t="s">
        <v>76</v>
      </c>
      <c r="B11" s="2"/>
      <c r="C11" s="15">
        <v>0</v>
      </c>
      <c r="D11" s="2"/>
      <c r="E11" s="15">
        <v>3180259060</v>
      </c>
      <c r="F11" s="2"/>
      <c r="G11" s="2"/>
      <c r="H11" s="2"/>
      <c r="I11" s="2"/>
      <c r="J11" s="2"/>
      <c r="K11" s="2"/>
    </row>
    <row r="12" spans="1:11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scale="8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rightToLeft="1" view="pageBreakPreview" zoomScale="60" zoomScaleNormal="100" workbookViewId="0">
      <selection activeCell="G30" sqref="G30"/>
    </sheetView>
  </sheetViews>
  <sheetFormatPr defaultRowHeight="15"/>
  <cols>
    <col min="1" max="1" width="40.42578125" style="1" bestFit="1" customWidth="1"/>
    <col min="2" max="2" width="1" style="1" customWidth="1"/>
    <col min="3" max="3" width="31.28515625" style="1" bestFit="1" customWidth="1"/>
    <col min="4" max="4" width="1" style="1" customWidth="1"/>
    <col min="5" max="5" width="29.28515625" style="1" bestFit="1" customWidth="1"/>
    <col min="6" max="6" width="1" style="1" customWidth="1"/>
    <col min="7" max="7" width="43.85546875" style="1" bestFit="1" customWidth="1"/>
    <col min="8" max="8" width="1" style="1" customWidth="1"/>
    <col min="9" max="9" width="9.140625" style="1" customWidth="1"/>
    <col min="10" max="16384" width="9.140625" style="1"/>
  </cols>
  <sheetData>
    <row r="1" spans="1:12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3.75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/>
      <c r="G2" s="27"/>
      <c r="H2" s="2"/>
      <c r="I2" s="2"/>
      <c r="J2" s="2"/>
      <c r="K2" s="2"/>
      <c r="L2" s="2"/>
    </row>
    <row r="3" spans="1:12" ht="33.75">
      <c r="A3" s="27" t="s">
        <v>67</v>
      </c>
      <c r="B3" s="27" t="s">
        <v>67</v>
      </c>
      <c r="C3" s="27" t="s">
        <v>67</v>
      </c>
      <c r="D3" s="27" t="s">
        <v>67</v>
      </c>
      <c r="E3" s="27" t="s">
        <v>67</v>
      </c>
      <c r="F3" s="27"/>
      <c r="G3" s="27"/>
      <c r="H3" s="2"/>
      <c r="I3" s="2"/>
      <c r="J3" s="2"/>
      <c r="K3" s="2"/>
      <c r="L3" s="2"/>
    </row>
    <row r="4" spans="1:12" ht="33.75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/>
      <c r="G4" s="27"/>
      <c r="H4" s="2"/>
      <c r="I4" s="2"/>
      <c r="J4" s="2"/>
      <c r="K4" s="2"/>
      <c r="L4" s="2"/>
    </row>
    <row r="5" spans="1:12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33.75">
      <c r="A6" s="3" t="s">
        <v>71</v>
      </c>
      <c r="B6" s="2"/>
      <c r="C6" s="3" t="s">
        <v>51</v>
      </c>
      <c r="D6" s="2"/>
      <c r="E6" s="3" t="s">
        <v>93</v>
      </c>
      <c r="F6" s="2"/>
      <c r="G6" s="3" t="s">
        <v>13</v>
      </c>
      <c r="H6" s="2"/>
      <c r="I6" s="2"/>
      <c r="J6" s="2"/>
      <c r="K6" s="2"/>
      <c r="L6" s="2"/>
    </row>
    <row r="7" spans="1:12" ht="33.75">
      <c r="A7" s="4" t="s">
        <v>114</v>
      </c>
      <c r="B7" s="2"/>
      <c r="C7" s="5">
        <v>-1645798213820</v>
      </c>
      <c r="D7" s="6"/>
      <c r="E7" s="7" t="s">
        <v>115</v>
      </c>
      <c r="F7" s="6"/>
      <c r="G7" s="7" t="s">
        <v>116</v>
      </c>
      <c r="H7" s="2"/>
      <c r="I7" s="2"/>
      <c r="J7" s="2"/>
      <c r="K7" s="2"/>
      <c r="L7" s="2"/>
    </row>
    <row r="8" spans="1:12" ht="33.75">
      <c r="A8" s="4" t="s">
        <v>117</v>
      </c>
      <c r="B8" s="2"/>
      <c r="C8" s="5">
        <v>0</v>
      </c>
      <c r="D8" s="6"/>
      <c r="E8" s="7" t="s">
        <v>58</v>
      </c>
      <c r="F8" s="6"/>
      <c r="G8" s="7" t="s">
        <v>58</v>
      </c>
      <c r="H8" s="2"/>
      <c r="I8" s="2"/>
      <c r="J8" s="2"/>
      <c r="K8" s="2"/>
      <c r="L8" s="2"/>
    </row>
    <row r="9" spans="1:12" ht="33.75">
      <c r="A9" s="4" t="s">
        <v>118</v>
      </c>
      <c r="B9" s="2"/>
      <c r="C9" s="5">
        <v>1526059</v>
      </c>
      <c r="D9" s="6"/>
      <c r="E9" s="7" t="s">
        <v>58</v>
      </c>
      <c r="F9" s="6"/>
      <c r="G9" s="7" t="s">
        <v>58</v>
      </c>
      <c r="H9" s="2"/>
      <c r="I9" s="2"/>
      <c r="J9" s="2"/>
      <c r="K9" s="2"/>
      <c r="L9" s="2"/>
    </row>
    <row r="10" spans="1:12" ht="32.25" thickBot="1">
      <c r="A10" s="2"/>
      <c r="B10" s="2"/>
      <c r="C10" s="8">
        <f>SUM(C7:C9)</f>
        <v>-1645796687761</v>
      </c>
      <c r="D10" s="6"/>
      <c r="E10" s="9"/>
      <c r="F10" s="6"/>
      <c r="G10" s="9"/>
      <c r="H10" s="2"/>
      <c r="I10" s="2"/>
      <c r="J10" s="2"/>
      <c r="K10" s="2"/>
      <c r="L10" s="2"/>
    </row>
    <row r="11" spans="1:12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</sheetData>
  <mergeCells count="3">
    <mergeCell ref="A2:G2"/>
    <mergeCell ref="A3:G3"/>
    <mergeCell ref="A4:G4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rightToLeft="1" view="pageBreakPreview" zoomScale="60" zoomScaleNormal="100" workbookViewId="0">
      <selection activeCell="X6" sqref="X6"/>
    </sheetView>
  </sheetViews>
  <sheetFormatPr defaultRowHeight="15"/>
  <cols>
    <col min="1" max="1" width="15.140625" style="1" bestFit="1" customWidth="1"/>
    <col min="2" max="2" width="1" style="1" customWidth="1"/>
    <col min="3" max="3" width="24" style="1" bestFit="1" customWidth="1"/>
    <col min="4" max="4" width="1" style="1" customWidth="1"/>
    <col min="5" max="5" width="17.7109375" style="1" bestFit="1" customWidth="1"/>
    <col min="6" max="6" width="1" style="1" customWidth="1"/>
    <col min="7" max="7" width="9.140625" style="1" customWidth="1"/>
    <col min="8" max="8" width="1" style="1" customWidth="1"/>
    <col min="9" max="9" width="13.28515625" style="1" bestFit="1" customWidth="1"/>
    <col min="10" max="10" width="1" style="1" customWidth="1"/>
    <col min="11" max="11" width="24" style="1" bestFit="1" customWidth="1"/>
    <col min="12" max="12" width="1" style="1" customWidth="1"/>
    <col min="13" max="13" width="17.7109375" style="1" bestFit="1" customWidth="1"/>
    <col min="14" max="14" width="1" style="1" customWidth="1"/>
    <col min="15" max="15" width="17.5703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3.75">
      <c r="A2" s="2"/>
      <c r="B2" s="2"/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/>
      <c r="I2" s="27"/>
      <c r="J2" s="27"/>
      <c r="K2" s="27"/>
      <c r="L2" s="27"/>
      <c r="M2" s="27"/>
      <c r="N2" s="27"/>
      <c r="O2" s="27"/>
      <c r="P2" s="2"/>
      <c r="Q2" s="2"/>
      <c r="R2" s="2"/>
      <c r="S2" s="2"/>
      <c r="T2" s="2"/>
      <c r="U2" s="2"/>
      <c r="V2" s="2"/>
      <c r="W2" s="2"/>
    </row>
    <row r="3" spans="1:23" ht="33.75">
      <c r="A3" s="2"/>
      <c r="B3" s="2"/>
      <c r="C3" s="27" t="s">
        <v>1</v>
      </c>
      <c r="D3" s="27" t="s">
        <v>1</v>
      </c>
      <c r="E3" s="27" t="s">
        <v>1</v>
      </c>
      <c r="F3" s="27" t="s">
        <v>1</v>
      </c>
      <c r="G3" s="27" t="s">
        <v>1</v>
      </c>
      <c r="H3" s="27"/>
      <c r="I3" s="27"/>
      <c r="J3" s="27"/>
      <c r="K3" s="27"/>
      <c r="L3" s="27"/>
      <c r="M3" s="27"/>
      <c r="N3" s="27"/>
      <c r="O3" s="27"/>
      <c r="P3" s="2"/>
      <c r="Q3" s="2"/>
      <c r="R3" s="2"/>
      <c r="S3" s="2"/>
      <c r="T3" s="2"/>
      <c r="U3" s="2"/>
      <c r="V3" s="2"/>
      <c r="W3" s="2"/>
    </row>
    <row r="4" spans="1:23" ht="33.75">
      <c r="A4" s="2"/>
      <c r="B4" s="2"/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/>
      <c r="I4" s="27"/>
      <c r="J4" s="27"/>
      <c r="K4" s="27"/>
      <c r="L4" s="27"/>
      <c r="M4" s="27"/>
      <c r="N4" s="27"/>
      <c r="O4" s="27"/>
      <c r="P4" s="2"/>
      <c r="Q4" s="2"/>
      <c r="R4" s="2"/>
      <c r="S4" s="2"/>
      <c r="T4" s="2"/>
      <c r="U4" s="2"/>
      <c r="V4" s="2"/>
      <c r="W4" s="2"/>
    </row>
    <row r="5" spans="1:2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3.75">
      <c r="A6" s="25" t="s">
        <v>3</v>
      </c>
      <c r="B6" s="2"/>
      <c r="C6" s="26" t="s">
        <v>4</v>
      </c>
      <c r="D6" s="26" t="s">
        <v>4</v>
      </c>
      <c r="E6" s="26" t="s">
        <v>4</v>
      </c>
      <c r="F6" s="26" t="s">
        <v>4</v>
      </c>
      <c r="G6" s="26" t="s">
        <v>4</v>
      </c>
      <c r="H6" s="26" t="s">
        <v>4</v>
      </c>
      <c r="I6" s="26" t="s">
        <v>4</v>
      </c>
      <c r="J6" s="2"/>
      <c r="K6" s="26" t="s">
        <v>6</v>
      </c>
      <c r="L6" s="26" t="s">
        <v>6</v>
      </c>
      <c r="M6" s="26" t="s">
        <v>6</v>
      </c>
      <c r="N6" s="26" t="s">
        <v>6</v>
      </c>
      <c r="O6" s="26" t="s">
        <v>6</v>
      </c>
      <c r="P6" s="26" t="s">
        <v>6</v>
      </c>
      <c r="Q6" s="26" t="s">
        <v>6</v>
      </c>
      <c r="R6" s="2"/>
      <c r="S6" s="2"/>
      <c r="T6" s="2"/>
      <c r="U6" s="2"/>
      <c r="V6" s="2"/>
      <c r="W6" s="2"/>
    </row>
    <row r="7" spans="1:23" ht="33.75">
      <c r="A7" s="26" t="s">
        <v>3</v>
      </c>
      <c r="B7" s="2"/>
      <c r="C7" s="12" t="s">
        <v>25</v>
      </c>
      <c r="D7" s="2"/>
      <c r="E7" s="12" t="s">
        <v>26</v>
      </c>
      <c r="F7" s="2"/>
      <c r="G7" s="12" t="s">
        <v>27</v>
      </c>
      <c r="H7" s="2"/>
      <c r="I7" s="12" t="s">
        <v>28</v>
      </c>
      <c r="J7" s="2"/>
      <c r="K7" s="12" t="s">
        <v>25</v>
      </c>
      <c r="L7" s="2"/>
      <c r="M7" s="12" t="s">
        <v>26</v>
      </c>
      <c r="N7" s="2"/>
      <c r="O7" s="12" t="s">
        <v>27</v>
      </c>
      <c r="P7" s="2"/>
      <c r="Q7" s="12" t="s">
        <v>28</v>
      </c>
      <c r="R7" s="2"/>
      <c r="S7" s="2"/>
      <c r="T7" s="2"/>
      <c r="U7" s="2"/>
      <c r="V7" s="2"/>
      <c r="W7" s="2"/>
    </row>
    <row r="8" spans="1:23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</sheetData>
  <mergeCells count="6">
    <mergeCell ref="C2:O2"/>
    <mergeCell ref="C3:O3"/>
    <mergeCell ref="C4:O4"/>
    <mergeCell ref="K6:Q6"/>
    <mergeCell ref="A6:A7"/>
    <mergeCell ref="C6:I6"/>
  </mergeCells>
  <pageMargins left="0.7" right="0.7" top="0.75" bottom="0.75" header="0.3" footer="0.3"/>
  <pageSetup paperSize="9" scale="5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5"/>
  <sheetViews>
    <sheetView rightToLeft="1" view="pageBreakPreview" zoomScale="60" zoomScaleNormal="100" workbookViewId="0">
      <selection activeCell="AN5" sqref="AN5"/>
    </sheetView>
  </sheetViews>
  <sheetFormatPr defaultRowHeight="15"/>
  <cols>
    <col min="1" max="1" width="13.28515625" style="1" bestFit="1" customWidth="1"/>
    <col min="2" max="2" width="1" style="1" customWidth="1"/>
    <col min="3" max="3" width="31.140625" style="1" bestFit="1" customWidth="1"/>
    <col min="4" max="4" width="1" style="1" customWidth="1"/>
    <col min="5" max="5" width="27.57031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22.570312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3.28515625" style="1" bestFit="1" customWidth="1"/>
    <col min="14" max="14" width="1" style="1" customWidth="1"/>
    <col min="15" max="15" width="9" style="1" bestFit="1" customWidth="1"/>
    <col min="16" max="16" width="1" style="1" customWidth="1"/>
    <col min="17" max="17" width="21.85546875" style="1" bestFit="1" customWidth="1"/>
    <col min="18" max="18" width="1" style="1" customWidth="1"/>
    <col min="19" max="19" width="27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21.8554687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17.28515625" style="1" bestFit="1" customWidth="1"/>
    <col min="28" max="28" width="1" style="1" customWidth="1"/>
    <col min="29" max="29" width="9" style="1" bestFit="1" customWidth="1"/>
    <col min="30" max="30" width="1" style="1" customWidth="1"/>
    <col min="31" max="31" width="27" style="1" bestFit="1" customWidth="1"/>
    <col min="32" max="32" width="1" style="1" customWidth="1"/>
    <col min="33" max="33" width="21.85546875" style="1" bestFit="1" customWidth="1"/>
    <col min="34" max="34" width="1" style="1" customWidth="1"/>
    <col min="35" max="35" width="27" style="1" bestFit="1" customWidth="1"/>
    <col min="36" max="36" width="1" style="1" customWidth="1"/>
    <col min="37" max="37" width="43.85546875" style="1" bestFit="1" customWidth="1"/>
    <col min="38" max="38" width="1" style="1" customWidth="1"/>
    <col min="39" max="39" width="9.140625" style="1" customWidth="1"/>
    <col min="40" max="16384" width="9.140625" style="1"/>
  </cols>
  <sheetData>
    <row r="1" spans="1:41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ht="33.75">
      <c r="A2" s="2"/>
      <c r="B2" s="2"/>
      <c r="C2" s="2"/>
      <c r="D2" s="2"/>
      <c r="E2" s="2"/>
      <c r="F2" s="2"/>
      <c r="G2" s="2"/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33.75">
      <c r="A3" s="2"/>
      <c r="B3" s="2"/>
      <c r="C3" s="2"/>
      <c r="D3" s="2"/>
      <c r="E3" s="2"/>
      <c r="F3" s="2"/>
      <c r="G3" s="2"/>
      <c r="H3" s="27" t="s">
        <v>1</v>
      </c>
      <c r="I3" s="27" t="s">
        <v>1</v>
      </c>
      <c r="J3" s="27" t="s">
        <v>1</v>
      </c>
      <c r="K3" s="27" t="s">
        <v>1</v>
      </c>
      <c r="L3" s="27" t="s">
        <v>1</v>
      </c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33.75">
      <c r="A4" s="2"/>
      <c r="B4" s="2"/>
      <c r="C4" s="2"/>
      <c r="D4" s="2"/>
      <c r="E4" s="2"/>
      <c r="F4" s="2"/>
      <c r="G4" s="2"/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ht="33.75">
      <c r="A6" s="27" t="s">
        <v>29</v>
      </c>
      <c r="B6" s="27" t="s">
        <v>29</v>
      </c>
      <c r="C6" s="27" t="s">
        <v>29</v>
      </c>
      <c r="D6" s="27" t="s">
        <v>29</v>
      </c>
      <c r="E6" s="27" t="s">
        <v>29</v>
      </c>
      <c r="F6" s="27" t="s">
        <v>29</v>
      </c>
      <c r="G6" s="27" t="s">
        <v>29</v>
      </c>
      <c r="H6" s="27" t="s">
        <v>29</v>
      </c>
      <c r="I6" s="27" t="s">
        <v>29</v>
      </c>
      <c r="J6" s="27" t="s">
        <v>29</v>
      </c>
      <c r="K6" s="27" t="s">
        <v>29</v>
      </c>
      <c r="L6" s="27" t="s">
        <v>29</v>
      </c>
      <c r="M6" s="27" t="s">
        <v>29</v>
      </c>
      <c r="N6" s="2"/>
      <c r="O6" s="27" t="s">
        <v>4</v>
      </c>
      <c r="P6" s="27" t="s">
        <v>4</v>
      </c>
      <c r="Q6" s="27" t="s">
        <v>4</v>
      </c>
      <c r="R6" s="27" t="s">
        <v>4</v>
      </c>
      <c r="S6" s="27" t="s">
        <v>4</v>
      </c>
      <c r="T6" s="2"/>
      <c r="U6" s="27" t="s">
        <v>5</v>
      </c>
      <c r="V6" s="27" t="s">
        <v>5</v>
      </c>
      <c r="W6" s="27" t="s">
        <v>5</v>
      </c>
      <c r="X6" s="27" t="s">
        <v>5</v>
      </c>
      <c r="Y6" s="27" t="s">
        <v>5</v>
      </c>
      <c r="Z6" s="27" t="s">
        <v>5</v>
      </c>
      <c r="AA6" s="27" t="s">
        <v>5</v>
      </c>
      <c r="AB6" s="2"/>
      <c r="AC6" s="27" t="s">
        <v>6</v>
      </c>
      <c r="AD6" s="27" t="s">
        <v>6</v>
      </c>
      <c r="AE6" s="27" t="s">
        <v>6</v>
      </c>
      <c r="AF6" s="27" t="s">
        <v>6</v>
      </c>
      <c r="AG6" s="27" t="s">
        <v>6</v>
      </c>
      <c r="AH6" s="27" t="s">
        <v>6</v>
      </c>
      <c r="AI6" s="27" t="s">
        <v>6</v>
      </c>
      <c r="AJ6" s="27" t="s">
        <v>6</v>
      </c>
      <c r="AK6" s="27" t="s">
        <v>6</v>
      </c>
      <c r="AL6" s="2"/>
      <c r="AM6" s="2"/>
      <c r="AN6" s="2"/>
      <c r="AO6" s="2"/>
    </row>
    <row r="7" spans="1:41" ht="33.75">
      <c r="A7" s="27" t="s">
        <v>30</v>
      </c>
      <c r="B7" s="2"/>
      <c r="C7" s="27" t="s">
        <v>31</v>
      </c>
      <c r="D7" s="2"/>
      <c r="E7" s="27" t="s">
        <v>32</v>
      </c>
      <c r="F7" s="2"/>
      <c r="G7" s="27" t="s">
        <v>33</v>
      </c>
      <c r="H7" s="2"/>
      <c r="I7" s="27" t="s">
        <v>34</v>
      </c>
      <c r="J7" s="2"/>
      <c r="K7" s="27" t="s">
        <v>35</v>
      </c>
      <c r="L7" s="2"/>
      <c r="M7" s="27" t="s">
        <v>28</v>
      </c>
      <c r="N7" s="2"/>
      <c r="O7" s="27" t="s">
        <v>7</v>
      </c>
      <c r="P7" s="2"/>
      <c r="Q7" s="27" t="s">
        <v>8</v>
      </c>
      <c r="R7" s="2"/>
      <c r="S7" s="27" t="s">
        <v>9</v>
      </c>
      <c r="T7" s="2"/>
      <c r="U7" s="27" t="s">
        <v>10</v>
      </c>
      <c r="V7" s="27" t="s">
        <v>10</v>
      </c>
      <c r="W7" s="27" t="s">
        <v>10</v>
      </c>
      <c r="X7" s="2"/>
      <c r="Y7" s="27" t="s">
        <v>11</v>
      </c>
      <c r="Z7" s="27" t="s">
        <v>11</v>
      </c>
      <c r="AA7" s="27" t="s">
        <v>11</v>
      </c>
      <c r="AB7" s="2"/>
      <c r="AC7" s="27" t="s">
        <v>7</v>
      </c>
      <c r="AD7" s="2"/>
      <c r="AE7" s="27" t="s">
        <v>36</v>
      </c>
      <c r="AF7" s="2"/>
      <c r="AG7" s="27" t="s">
        <v>8</v>
      </c>
      <c r="AH7" s="2"/>
      <c r="AI7" s="27" t="s">
        <v>9</v>
      </c>
      <c r="AJ7" s="2"/>
      <c r="AK7" s="27" t="s">
        <v>13</v>
      </c>
      <c r="AL7" s="2"/>
      <c r="AM7" s="2"/>
      <c r="AN7" s="2"/>
      <c r="AO7" s="2"/>
    </row>
    <row r="8" spans="1:41" ht="33.75">
      <c r="A8" s="27" t="s">
        <v>30</v>
      </c>
      <c r="B8" s="2"/>
      <c r="C8" s="27" t="s">
        <v>31</v>
      </c>
      <c r="D8" s="2"/>
      <c r="E8" s="27" t="s">
        <v>32</v>
      </c>
      <c r="F8" s="2"/>
      <c r="G8" s="27" t="s">
        <v>33</v>
      </c>
      <c r="H8" s="2"/>
      <c r="I8" s="27" t="s">
        <v>34</v>
      </c>
      <c r="J8" s="2"/>
      <c r="K8" s="27" t="s">
        <v>35</v>
      </c>
      <c r="L8" s="2"/>
      <c r="M8" s="27" t="s">
        <v>28</v>
      </c>
      <c r="N8" s="2"/>
      <c r="O8" s="27" t="s">
        <v>7</v>
      </c>
      <c r="P8" s="2"/>
      <c r="Q8" s="27" t="s">
        <v>8</v>
      </c>
      <c r="R8" s="2"/>
      <c r="S8" s="27" t="s">
        <v>9</v>
      </c>
      <c r="T8" s="2"/>
      <c r="U8" s="12" t="s">
        <v>7</v>
      </c>
      <c r="V8" s="2"/>
      <c r="W8" s="12" t="s">
        <v>8</v>
      </c>
      <c r="X8" s="2"/>
      <c r="Y8" s="12" t="s">
        <v>7</v>
      </c>
      <c r="Z8" s="2"/>
      <c r="AA8" s="12" t="s">
        <v>14</v>
      </c>
      <c r="AB8" s="2"/>
      <c r="AC8" s="27" t="s">
        <v>7</v>
      </c>
      <c r="AD8" s="2"/>
      <c r="AE8" s="27" t="s">
        <v>36</v>
      </c>
      <c r="AF8" s="2"/>
      <c r="AG8" s="27" t="s">
        <v>8</v>
      </c>
      <c r="AH8" s="2"/>
      <c r="AI8" s="27" t="s">
        <v>9</v>
      </c>
      <c r="AJ8" s="2"/>
      <c r="AK8" s="27" t="s">
        <v>13</v>
      </c>
      <c r="AL8" s="2"/>
      <c r="AM8" s="2"/>
      <c r="AN8" s="2"/>
      <c r="AO8" s="2"/>
    </row>
    <row r="9" spans="1:41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</sheetData>
  <mergeCells count="24">
    <mergeCell ref="I7:I8"/>
    <mergeCell ref="AI7:AI8"/>
    <mergeCell ref="AK7:AK8"/>
    <mergeCell ref="AC6:AK6"/>
    <mergeCell ref="Y7:AA7"/>
    <mergeCell ref="U6:AA6"/>
    <mergeCell ref="AC7:AC8"/>
    <mergeCell ref="U7:W7"/>
    <mergeCell ref="H2:AC2"/>
    <mergeCell ref="H3:AC3"/>
    <mergeCell ref="H4:AC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  <pageSetup paperSize="9" scale="2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"/>
  <sheetViews>
    <sheetView rightToLeft="1" view="pageBreakPreview" zoomScale="60" zoomScaleNormal="100" workbookViewId="0">
      <selection activeCell="T11" sqref="T11"/>
    </sheetView>
  </sheetViews>
  <sheetFormatPr defaultRowHeight="15"/>
  <cols>
    <col min="1" max="1" width="15.140625" style="1" bestFit="1" customWidth="1"/>
    <col min="2" max="2" width="1" style="1" customWidth="1"/>
    <col min="3" max="3" width="9" style="1" bestFit="1" customWidth="1"/>
    <col min="4" max="4" width="1" style="1" customWidth="1"/>
    <col min="5" max="5" width="18" style="1" bestFit="1" customWidth="1"/>
    <col min="6" max="6" width="1" style="1" customWidth="1"/>
    <col min="7" max="7" width="27.28515625" style="1" bestFit="1" customWidth="1"/>
    <col min="8" max="8" width="1" style="1" customWidth="1"/>
    <col min="9" max="9" width="18.5703125" style="1" bestFit="1" customWidth="1"/>
    <col min="10" max="10" width="1" style="1" customWidth="1"/>
    <col min="11" max="11" width="37.5703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1" spans="1:2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3.75">
      <c r="A2" s="2"/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/>
      <c r="H2" s="27"/>
      <c r="I2" s="27"/>
      <c r="J2" s="27"/>
      <c r="K2" s="27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3.75">
      <c r="A3" s="2"/>
      <c r="B3" s="27" t="s">
        <v>1</v>
      </c>
      <c r="C3" s="27" t="s">
        <v>1</v>
      </c>
      <c r="D3" s="27" t="s">
        <v>1</v>
      </c>
      <c r="E3" s="27" t="s">
        <v>1</v>
      </c>
      <c r="F3" s="27" t="s">
        <v>1</v>
      </c>
      <c r="G3" s="27"/>
      <c r="H3" s="27"/>
      <c r="I3" s="27"/>
      <c r="J3" s="27"/>
      <c r="K3" s="27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3.75">
      <c r="A4" s="2"/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/>
      <c r="H4" s="27"/>
      <c r="I4" s="27"/>
      <c r="J4" s="27"/>
      <c r="K4" s="2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3.75">
      <c r="A6" s="27" t="s">
        <v>3</v>
      </c>
      <c r="B6" s="2"/>
      <c r="C6" s="27" t="s">
        <v>6</v>
      </c>
      <c r="D6" s="27" t="s">
        <v>6</v>
      </c>
      <c r="E6" s="27" t="s">
        <v>6</v>
      </c>
      <c r="F6" s="27" t="s">
        <v>6</v>
      </c>
      <c r="G6" s="27" t="s">
        <v>6</v>
      </c>
      <c r="H6" s="27" t="s">
        <v>6</v>
      </c>
      <c r="I6" s="27" t="s">
        <v>6</v>
      </c>
      <c r="J6" s="27" t="s">
        <v>6</v>
      </c>
      <c r="K6" s="27" t="s">
        <v>6</v>
      </c>
      <c r="L6" s="27" t="s">
        <v>6</v>
      </c>
      <c r="M6" s="27" t="s">
        <v>6</v>
      </c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3.75">
      <c r="A7" s="27" t="s">
        <v>3</v>
      </c>
      <c r="B7" s="2"/>
      <c r="C7" s="12" t="s">
        <v>7</v>
      </c>
      <c r="D7" s="2"/>
      <c r="E7" s="12" t="s">
        <v>37</v>
      </c>
      <c r="F7" s="2"/>
      <c r="G7" s="12" t="s">
        <v>38</v>
      </c>
      <c r="H7" s="2"/>
      <c r="I7" s="12" t="s">
        <v>39</v>
      </c>
      <c r="J7" s="2"/>
      <c r="K7" s="12" t="s">
        <v>40</v>
      </c>
      <c r="L7" s="2"/>
      <c r="M7" s="12" t="s">
        <v>41</v>
      </c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1.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1.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</sheetData>
  <mergeCells count="5">
    <mergeCell ref="C6:M6"/>
    <mergeCell ref="B2:K2"/>
    <mergeCell ref="B3:K3"/>
    <mergeCell ref="B4:K4"/>
    <mergeCell ref="A6:A7"/>
  </mergeCells>
  <pageMargins left="0.7" right="0.7" top="0.75" bottom="0.75" header="0.3" footer="0.3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8"/>
  <sheetViews>
    <sheetView rightToLeft="1" view="pageBreakPreview" zoomScale="60" zoomScaleNormal="100" workbookViewId="0">
      <selection activeCell="AJ4" sqref="AJ4"/>
    </sheetView>
  </sheetViews>
  <sheetFormatPr defaultRowHeight="15"/>
  <cols>
    <col min="1" max="1" width="59.140625" style="1" bestFit="1" customWidth="1"/>
    <col min="2" max="2" width="1" style="1" customWidth="1"/>
    <col min="3" max="3" width="22.5703125" style="1" bestFit="1" customWidth="1"/>
    <col min="4" max="4" width="1" style="1" customWidth="1"/>
    <col min="5" max="5" width="13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27.5703125" style="1" bestFit="1" customWidth="1"/>
    <col min="10" max="10" width="1" style="1" customWidth="1"/>
    <col min="11" max="11" width="9" style="1" bestFit="1" customWidth="1"/>
    <col min="12" max="12" width="1" style="1" customWidth="1"/>
    <col min="13" max="13" width="21.85546875" style="1" bestFit="1" customWidth="1"/>
    <col min="14" max="14" width="1" style="1" customWidth="1"/>
    <col min="15" max="15" width="27" style="1" bestFit="1" customWidth="1"/>
    <col min="16" max="16" width="1" style="1" customWidth="1"/>
    <col min="17" max="17" width="9" style="1" bestFit="1" customWidth="1"/>
    <col min="18" max="18" width="1" style="1" customWidth="1"/>
    <col min="19" max="19" width="21.85546875" style="1" bestFit="1" customWidth="1"/>
    <col min="20" max="20" width="1" style="1" customWidth="1"/>
    <col min="21" max="21" width="9" style="1" bestFit="1" customWidth="1"/>
    <col min="22" max="22" width="1" style="1" customWidth="1"/>
    <col min="23" max="23" width="17.28515625" style="1" bestFit="1" customWidth="1"/>
    <col min="24" max="24" width="1" style="1" customWidth="1"/>
    <col min="25" max="25" width="9" style="1" bestFit="1" customWidth="1"/>
    <col min="26" max="26" width="1" style="1" customWidth="1"/>
    <col min="27" max="27" width="21.85546875" style="1" bestFit="1" customWidth="1"/>
    <col min="28" max="28" width="1" style="1" customWidth="1"/>
    <col min="29" max="29" width="27" style="1" bestFit="1" customWidth="1"/>
    <col min="30" max="30" width="1" style="1" customWidth="1"/>
    <col min="31" max="31" width="30.28515625" style="1" bestFit="1" customWidth="1"/>
    <col min="32" max="32" width="1" style="1" customWidth="1"/>
    <col min="33" max="33" width="9.140625" style="1" customWidth="1"/>
    <col min="34" max="16384" width="9.140625" style="1"/>
  </cols>
  <sheetData>
    <row r="1" spans="1:37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</row>
    <row r="2" spans="1:37" ht="33.75">
      <c r="A2" s="2"/>
      <c r="B2" s="2"/>
      <c r="C2" s="2"/>
      <c r="D2" s="2"/>
      <c r="E2" s="2"/>
      <c r="F2" s="2"/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33.75">
      <c r="A3" s="2"/>
      <c r="B3" s="2"/>
      <c r="C3" s="2"/>
      <c r="D3" s="2"/>
      <c r="E3" s="2"/>
      <c r="F3" s="2"/>
      <c r="G3" s="27" t="s">
        <v>1</v>
      </c>
      <c r="H3" s="27" t="s">
        <v>1</v>
      </c>
      <c r="I3" s="27" t="s">
        <v>1</v>
      </c>
      <c r="J3" s="27" t="s">
        <v>1</v>
      </c>
      <c r="K3" s="27" t="s">
        <v>1</v>
      </c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33.75">
      <c r="A4" s="2"/>
      <c r="B4" s="2"/>
      <c r="C4" s="2"/>
      <c r="D4" s="2"/>
      <c r="E4" s="2"/>
      <c r="F4" s="2"/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</row>
    <row r="5" spans="1:37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</row>
    <row r="6" spans="1:37" ht="33.75">
      <c r="A6" s="27" t="s">
        <v>42</v>
      </c>
      <c r="B6" s="27" t="s">
        <v>42</v>
      </c>
      <c r="C6" s="27" t="s">
        <v>42</v>
      </c>
      <c r="D6" s="27" t="s">
        <v>42</v>
      </c>
      <c r="E6" s="27" t="s">
        <v>42</v>
      </c>
      <c r="F6" s="27" t="s">
        <v>42</v>
      </c>
      <c r="G6" s="27" t="s">
        <v>42</v>
      </c>
      <c r="H6" s="27" t="s">
        <v>42</v>
      </c>
      <c r="I6" s="27" t="s">
        <v>42</v>
      </c>
      <c r="J6" s="2"/>
      <c r="K6" s="27" t="s">
        <v>4</v>
      </c>
      <c r="L6" s="27" t="s">
        <v>4</v>
      </c>
      <c r="M6" s="27" t="s">
        <v>4</v>
      </c>
      <c r="N6" s="27" t="s">
        <v>4</v>
      </c>
      <c r="O6" s="27" t="s">
        <v>4</v>
      </c>
      <c r="P6" s="2"/>
      <c r="Q6" s="27" t="s">
        <v>5</v>
      </c>
      <c r="R6" s="27" t="s">
        <v>5</v>
      </c>
      <c r="S6" s="27" t="s">
        <v>5</v>
      </c>
      <c r="T6" s="27" t="s">
        <v>5</v>
      </c>
      <c r="U6" s="27" t="s">
        <v>5</v>
      </c>
      <c r="V6" s="27" t="s">
        <v>5</v>
      </c>
      <c r="W6" s="27" t="s">
        <v>5</v>
      </c>
      <c r="X6" s="2"/>
      <c r="Y6" s="27" t="s">
        <v>6</v>
      </c>
      <c r="Z6" s="27" t="s">
        <v>6</v>
      </c>
      <c r="AA6" s="27" t="s">
        <v>6</v>
      </c>
      <c r="AB6" s="27" t="s">
        <v>6</v>
      </c>
      <c r="AC6" s="27" t="s">
        <v>6</v>
      </c>
      <c r="AD6" s="27" t="s">
        <v>6</v>
      </c>
      <c r="AE6" s="27" t="s">
        <v>6</v>
      </c>
      <c r="AF6" s="2"/>
      <c r="AG6" s="2"/>
      <c r="AH6" s="2"/>
      <c r="AI6" s="2"/>
      <c r="AJ6" s="2"/>
      <c r="AK6" s="2"/>
    </row>
    <row r="7" spans="1:37" ht="33.75">
      <c r="A7" s="27" t="s">
        <v>43</v>
      </c>
      <c r="B7" s="2"/>
      <c r="C7" s="27" t="s">
        <v>34</v>
      </c>
      <c r="D7" s="2"/>
      <c r="E7" s="27" t="s">
        <v>35</v>
      </c>
      <c r="F7" s="2"/>
      <c r="G7" s="27" t="s">
        <v>44</v>
      </c>
      <c r="H7" s="2"/>
      <c r="I7" s="27" t="s">
        <v>32</v>
      </c>
      <c r="J7" s="2"/>
      <c r="K7" s="27" t="s">
        <v>7</v>
      </c>
      <c r="L7" s="2"/>
      <c r="M7" s="27" t="s">
        <v>8</v>
      </c>
      <c r="N7" s="2"/>
      <c r="O7" s="27" t="s">
        <v>9</v>
      </c>
      <c r="P7" s="2"/>
      <c r="Q7" s="27" t="s">
        <v>10</v>
      </c>
      <c r="R7" s="27" t="s">
        <v>10</v>
      </c>
      <c r="S7" s="27" t="s">
        <v>10</v>
      </c>
      <c r="T7" s="2"/>
      <c r="U7" s="27" t="s">
        <v>11</v>
      </c>
      <c r="V7" s="27" t="s">
        <v>11</v>
      </c>
      <c r="W7" s="27" t="s">
        <v>11</v>
      </c>
      <c r="X7" s="2"/>
      <c r="Y7" s="27" t="s">
        <v>7</v>
      </c>
      <c r="Z7" s="2"/>
      <c r="AA7" s="27" t="s">
        <v>8</v>
      </c>
      <c r="AB7" s="2"/>
      <c r="AC7" s="27" t="s">
        <v>9</v>
      </c>
      <c r="AD7" s="2"/>
      <c r="AE7" s="27" t="s">
        <v>45</v>
      </c>
      <c r="AF7" s="2"/>
      <c r="AG7" s="2"/>
      <c r="AH7" s="2"/>
      <c r="AI7" s="2"/>
      <c r="AJ7" s="2"/>
      <c r="AK7" s="2"/>
    </row>
    <row r="8" spans="1:37" ht="33.75">
      <c r="A8" s="27" t="s">
        <v>43</v>
      </c>
      <c r="B8" s="2"/>
      <c r="C8" s="27" t="s">
        <v>34</v>
      </c>
      <c r="D8" s="2"/>
      <c r="E8" s="27" t="s">
        <v>35</v>
      </c>
      <c r="F8" s="2"/>
      <c r="G8" s="27" t="s">
        <v>44</v>
      </c>
      <c r="H8" s="2"/>
      <c r="I8" s="27" t="s">
        <v>32</v>
      </c>
      <c r="J8" s="2"/>
      <c r="K8" s="27" t="s">
        <v>7</v>
      </c>
      <c r="L8" s="2"/>
      <c r="M8" s="27" t="s">
        <v>8</v>
      </c>
      <c r="N8" s="2"/>
      <c r="O8" s="27" t="s">
        <v>9</v>
      </c>
      <c r="P8" s="2"/>
      <c r="Q8" s="12" t="s">
        <v>7</v>
      </c>
      <c r="R8" s="2"/>
      <c r="S8" s="12" t="s">
        <v>8</v>
      </c>
      <c r="T8" s="2"/>
      <c r="U8" s="12" t="s">
        <v>7</v>
      </c>
      <c r="V8" s="2"/>
      <c r="W8" s="12" t="s">
        <v>14</v>
      </c>
      <c r="X8" s="2"/>
      <c r="Y8" s="27" t="s">
        <v>7</v>
      </c>
      <c r="Z8" s="2"/>
      <c r="AA8" s="27" t="s">
        <v>8</v>
      </c>
      <c r="AB8" s="2"/>
      <c r="AC8" s="27" t="s">
        <v>9</v>
      </c>
      <c r="AD8" s="2"/>
      <c r="AE8" s="27" t="s">
        <v>45</v>
      </c>
      <c r="AF8" s="2"/>
      <c r="AG8" s="2"/>
      <c r="AH8" s="2"/>
      <c r="AI8" s="2"/>
      <c r="AJ8" s="2"/>
      <c r="AK8" s="2"/>
    </row>
    <row r="9" spans="1:37" ht="31.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31.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31.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37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37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37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37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37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37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31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</sheetData>
  <mergeCells count="21">
    <mergeCell ref="AA7:AA8"/>
    <mergeCell ref="AC7:AC8"/>
    <mergeCell ref="AE7:AE8"/>
    <mergeCell ref="Y6:AE6"/>
    <mergeCell ref="Q7:S7"/>
    <mergeCell ref="U7:W7"/>
    <mergeCell ref="G2:Y2"/>
    <mergeCell ref="G3:Y3"/>
    <mergeCell ref="G4:Y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  <pageSetup paperSize="9" scale="2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rightToLeft="1" view="pageBreakPreview" zoomScale="60" zoomScaleNormal="100" workbookViewId="0">
      <selection activeCell="A12" sqref="A12"/>
    </sheetView>
  </sheetViews>
  <sheetFormatPr defaultRowHeight="15"/>
  <cols>
    <col min="1" max="1" width="60.42578125" style="1" bestFit="1" customWidth="1"/>
    <col min="2" max="2" width="1" style="1" customWidth="1"/>
    <col min="3" max="3" width="33.285156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8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20.42578125" style="1" bestFit="1" customWidth="1"/>
    <col min="12" max="12" width="1" style="1" customWidth="1"/>
    <col min="13" max="13" width="24.85546875" style="1" bestFit="1" customWidth="1"/>
    <col min="14" max="14" width="1" style="1" customWidth="1"/>
    <col min="15" max="15" width="24.7109375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30.2851562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4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3.75">
      <c r="A2" s="2"/>
      <c r="B2" s="2"/>
      <c r="C2" s="2"/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/>
      <c r="J2" s="27"/>
      <c r="K2" s="27"/>
      <c r="L2" s="27"/>
      <c r="M2" s="27"/>
      <c r="N2" s="27"/>
      <c r="O2" s="27"/>
      <c r="P2" s="2"/>
      <c r="Q2" s="2"/>
      <c r="R2" s="2"/>
      <c r="S2" s="2"/>
      <c r="T2" s="2"/>
      <c r="U2" s="2"/>
      <c r="V2" s="2"/>
      <c r="W2" s="2"/>
      <c r="X2" s="2"/>
    </row>
    <row r="3" spans="1:24" ht="33.75">
      <c r="A3" s="2"/>
      <c r="B3" s="2"/>
      <c r="C3" s="2"/>
      <c r="D3" s="27" t="s">
        <v>1</v>
      </c>
      <c r="E3" s="27" t="s">
        <v>1</v>
      </c>
      <c r="F3" s="27" t="s">
        <v>1</v>
      </c>
      <c r="G3" s="27" t="s">
        <v>1</v>
      </c>
      <c r="H3" s="27" t="s">
        <v>1</v>
      </c>
      <c r="I3" s="27"/>
      <c r="J3" s="27"/>
      <c r="K3" s="27"/>
      <c r="L3" s="27"/>
      <c r="M3" s="27"/>
      <c r="N3" s="27"/>
      <c r="O3" s="27"/>
      <c r="P3" s="2"/>
      <c r="Q3" s="2"/>
      <c r="R3" s="2"/>
      <c r="S3" s="2"/>
      <c r="T3" s="2"/>
      <c r="U3" s="2"/>
      <c r="V3" s="2"/>
      <c r="W3" s="2"/>
      <c r="X3" s="2"/>
    </row>
    <row r="4" spans="1:24" ht="33.75">
      <c r="A4" s="2"/>
      <c r="B4" s="2"/>
      <c r="C4" s="2"/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/>
      <c r="J4" s="27"/>
      <c r="K4" s="27"/>
      <c r="L4" s="27"/>
      <c r="M4" s="27"/>
      <c r="N4" s="27"/>
      <c r="O4" s="27"/>
      <c r="P4" s="2"/>
      <c r="Q4" s="2"/>
      <c r="R4" s="2"/>
      <c r="S4" s="2"/>
      <c r="T4" s="2"/>
      <c r="U4" s="2"/>
      <c r="V4" s="2"/>
      <c r="W4" s="2"/>
      <c r="X4" s="2"/>
    </row>
    <row r="5" spans="1:24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3.75">
      <c r="A6" s="25" t="s">
        <v>46</v>
      </c>
      <c r="B6" s="2"/>
      <c r="C6" s="26" t="s">
        <v>47</v>
      </c>
      <c r="D6" s="26" t="s">
        <v>47</v>
      </c>
      <c r="E6" s="26" t="s">
        <v>47</v>
      </c>
      <c r="F6" s="26" t="s">
        <v>47</v>
      </c>
      <c r="G6" s="26" t="s">
        <v>47</v>
      </c>
      <c r="H6" s="26" t="s">
        <v>47</v>
      </c>
      <c r="I6" s="26" t="s">
        <v>47</v>
      </c>
      <c r="J6" s="2"/>
      <c r="K6" s="3" t="s">
        <v>4</v>
      </c>
      <c r="L6" s="2"/>
      <c r="M6" s="26" t="s">
        <v>5</v>
      </c>
      <c r="N6" s="26" t="s">
        <v>5</v>
      </c>
      <c r="O6" s="26" t="s">
        <v>5</v>
      </c>
      <c r="P6" s="2"/>
      <c r="Q6" s="26" t="s">
        <v>6</v>
      </c>
      <c r="R6" s="26" t="s">
        <v>6</v>
      </c>
      <c r="S6" s="26" t="s">
        <v>6</v>
      </c>
      <c r="T6" s="2"/>
      <c r="U6" s="2"/>
      <c r="V6" s="2"/>
      <c r="W6" s="2"/>
      <c r="X6" s="2"/>
    </row>
    <row r="7" spans="1:24" ht="33.75">
      <c r="A7" s="26" t="s">
        <v>46</v>
      </c>
      <c r="B7" s="2"/>
      <c r="C7" s="3" t="s">
        <v>48</v>
      </c>
      <c r="D7" s="2"/>
      <c r="E7" s="3" t="s">
        <v>49</v>
      </c>
      <c r="F7" s="2"/>
      <c r="G7" s="3" t="s">
        <v>50</v>
      </c>
      <c r="H7" s="2"/>
      <c r="I7" s="3" t="s">
        <v>35</v>
      </c>
      <c r="J7" s="2"/>
      <c r="K7" s="3" t="s">
        <v>51</v>
      </c>
      <c r="L7" s="2"/>
      <c r="M7" s="3" t="s">
        <v>52</v>
      </c>
      <c r="N7" s="2"/>
      <c r="O7" s="3" t="s">
        <v>53</v>
      </c>
      <c r="P7" s="2"/>
      <c r="Q7" s="3" t="s">
        <v>51</v>
      </c>
      <c r="R7" s="2"/>
      <c r="S7" s="3" t="s">
        <v>45</v>
      </c>
      <c r="T7" s="2"/>
      <c r="U7" s="2"/>
      <c r="V7" s="2"/>
      <c r="W7" s="2"/>
      <c r="X7" s="2"/>
    </row>
    <row r="8" spans="1:24" ht="33.75">
      <c r="A8" s="4" t="s">
        <v>54</v>
      </c>
      <c r="B8" s="2"/>
      <c r="C8" s="2" t="s">
        <v>55</v>
      </c>
      <c r="D8" s="2"/>
      <c r="E8" s="2" t="s">
        <v>56</v>
      </c>
      <c r="F8" s="2"/>
      <c r="G8" s="2" t="s">
        <v>57</v>
      </c>
      <c r="H8" s="2"/>
      <c r="I8" s="13">
        <v>0</v>
      </c>
      <c r="J8" s="2"/>
      <c r="K8" s="13">
        <v>121480217</v>
      </c>
      <c r="L8" s="2"/>
      <c r="M8" s="13">
        <v>506311</v>
      </c>
      <c r="N8" s="2"/>
      <c r="O8" s="13">
        <v>0</v>
      </c>
      <c r="P8" s="2"/>
      <c r="Q8" s="13">
        <v>121986528</v>
      </c>
      <c r="R8" s="2"/>
      <c r="S8" s="14" t="s">
        <v>58</v>
      </c>
      <c r="T8" s="2"/>
      <c r="U8" s="2"/>
      <c r="V8" s="2"/>
      <c r="W8" s="2"/>
      <c r="X8" s="2"/>
    </row>
    <row r="9" spans="1:24" ht="33.75">
      <c r="A9" s="4" t="s">
        <v>54</v>
      </c>
      <c r="B9" s="2"/>
      <c r="C9" s="2" t="s">
        <v>59</v>
      </c>
      <c r="D9" s="2"/>
      <c r="E9" s="2" t="s">
        <v>60</v>
      </c>
      <c r="F9" s="2"/>
      <c r="G9" s="2" t="s">
        <v>57</v>
      </c>
      <c r="H9" s="2"/>
      <c r="I9" s="13">
        <v>0</v>
      </c>
      <c r="J9" s="2"/>
      <c r="K9" s="13">
        <v>20700000</v>
      </c>
      <c r="L9" s="2"/>
      <c r="M9" s="13">
        <v>0</v>
      </c>
      <c r="N9" s="2"/>
      <c r="O9" s="13">
        <v>0</v>
      </c>
      <c r="P9" s="2"/>
      <c r="Q9" s="13">
        <v>20700000</v>
      </c>
      <c r="R9" s="2"/>
      <c r="S9" s="14" t="s">
        <v>58</v>
      </c>
      <c r="T9" s="2"/>
      <c r="U9" s="2"/>
      <c r="V9" s="2"/>
      <c r="W9" s="2"/>
      <c r="X9" s="2"/>
    </row>
    <row r="10" spans="1:24" ht="33.75">
      <c r="A10" s="4" t="s">
        <v>61</v>
      </c>
      <c r="B10" s="2"/>
      <c r="C10" s="2" t="s">
        <v>62</v>
      </c>
      <c r="D10" s="2"/>
      <c r="E10" s="2" t="s">
        <v>56</v>
      </c>
      <c r="F10" s="2"/>
      <c r="G10" s="2" t="s">
        <v>63</v>
      </c>
      <c r="H10" s="2"/>
      <c r="I10" s="13">
        <v>0</v>
      </c>
      <c r="J10" s="2"/>
      <c r="K10" s="13">
        <v>125089017</v>
      </c>
      <c r="L10" s="2"/>
      <c r="M10" s="13">
        <v>1019748</v>
      </c>
      <c r="N10" s="2"/>
      <c r="O10" s="13">
        <v>0</v>
      </c>
      <c r="P10" s="2"/>
      <c r="Q10" s="13">
        <v>126108765</v>
      </c>
      <c r="R10" s="2"/>
      <c r="S10" s="14" t="s">
        <v>58</v>
      </c>
      <c r="T10" s="2"/>
      <c r="U10" s="2"/>
      <c r="V10" s="2"/>
      <c r="W10" s="2"/>
      <c r="X10" s="2"/>
    </row>
    <row r="11" spans="1:24" ht="34.5" thickBot="1">
      <c r="A11" s="4" t="s">
        <v>64</v>
      </c>
      <c r="B11" s="2"/>
      <c r="C11" s="2" t="s">
        <v>65</v>
      </c>
      <c r="D11" s="2"/>
      <c r="E11" s="2" t="s">
        <v>60</v>
      </c>
      <c r="F11" s="2"/>
      <c r="G11" s="2" t="s">
        <v>66</v>
      </c>
      <c r="H11" s="2"/>
      <c r="I11" s="2">
        <v>0</v>
      </c>
      <c r="J11" s="2"/>
      <c r="K11" s="15">
        <f>SUM(K8:K10)</f>
        <v>267269234</v>
      </c>
      <c r="L11" s="2"/>
      <c r="M11" s="15">
        <f>SUM(M8:M10)</f>
        <v>1526059</v>
      </c>
      <c r="N11" s="2"/>
      <c r="O11" s="15">
        <v>0</v>
      </c>
      <c r="P11" s="2"/>
      <c r="Q11" s="15">
        <f>SUM(Q8:Q10)</f>
        <v>268795293</v>
      </c>
      <c r="R11" s="2"/>
      <c r="S11" s="16" t="s">
        <v>58</v>
      </c>
      <c r="T11" s="2"/>
      <c r="U11" s="2"/>
      <c r="V11" s="2"/>
      <c r="W11" s="2"/>
      <c r="X11" s="2"/>
    </row>
    <row r="12" spans="1:24" ht="32.25" thickTop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</sheetData>
  <mergeCells count="7">
    <mergeCell ref="A6:A7"/>
    <mergeCell ref="C6:I6"/>
    <mergeCell ref="Q6:S6"/>
    <mergeCell ref="D2:O2"/>
    <mergeCell ref="D3:O3"/>
    <mergeCell ref="D4:O4"/>
    <mergeCell ref="M6:O6"/>
  </mergeCells>
  <pageMargins left="0.7" right="0.7" top="0.75" bottom="0.75" header="0.3" footer="0.3"/>
  <pageSetup paperSize="9" scale="3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"/>
  <sheetViews>
    <sheetView rightToLeft="1" view="pageBreakPreview" zoomScale="60" zoomScaleNormal="100" workbookViewId="0">
      <selection activeCell="M11" sqref="M11"/>
    </sheetView>
  </sheetViews>
  <sheetFormatPr defaultRowHeight="15"/>
  <cols>
    <col min="1" max="1" width="60.42578125" style="1" bestFit="1" customWidth="1"/>
    <col min="2" max="2" width="1" style="1" customWidth="1"/>
    <col min="3" max="3" width="23.425781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3.285156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18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8" style="1" bestFit="1" customWidth="1"/>
    <col min="18" max="18" width="1" style="1" customWidth="1"/>
    <col min="19" max="19" width="18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5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3.75">
      <c r="A2" s="2"/>
      <c r="B2" s="2"/>
      <c r="C2" s="2"/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/>
      <c r="J2" s="27"/>
      <c r="K2" s="27"/>
      <c r="L2" s="27"/>
      <c r="M2" s="27"/>
      <c r="N2" s="27"/>
      <c r="O2" s="27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3.75">
      <c r="A3" s="2"/>
      <c r="B3" s="2"/>
      <c r="C3" s="2"/>
      <c r="D3" s="27" t="s">
        <v>67</v>
      </c>
      <c r="E3" s="27" t="s">
        <v>67</v>
      </c>
      <c r="F3" s="27" t="s">
        <v>67</v>
      </c>
      <c r="G3" s="27" t="s">
        <v>67</v>
      </c>
      <c r="H3" s="27" t="s">
        <v>67</v>
      </c>
      <c r="I3" s="27"/>
      <c r="J3" s="27"/>
      <c r="K3" s="27"/>
      <c r="L3" s="27"/>
      <c r="M3" s="27"/>
      <c r="N3" s="27"/>
      <c r="O3" s="27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3.75">
      <c r="A4" s="2"/>
      <c r="B4" s="2"/>
      <c r="C4" s="2"/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/>
      <c r="J4" s="27"/>
      <c r="K4" s="27"/>
      <c r="L4" s="27"/>
      <c r="M4" s="27"/>
      <c r="N4" s="27"/>
      <c r="O4" s="27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33.75">
      <c r="A6" s="26" t="s">
        <v>68</v>
      </c>
      <c r="B6" s="26" t="s">
        <v>68</v>
      </c>
      <c r="C6" s="26" t="s">
        <v>68</v>
      </c>
      <c r="D6" s="26" t="s">
        <v>68</v>
      </c>
      <c r="E6" s="26" t="s">
        <v>68</v>
      </c>
      <c r="F6" s="26" t="s">
        <v>68</v>
      </c>
      <c r="G6" s="26" t="s">
        <v>68</v>
      </c>
      <c r="H6" s="2"/>
      <c r="I6" s="26" t="s">
        <v>69</v>
      </c>
      <c r="J6" s="26" t="s">
        <v>69</v>
      </c>
      <c r="K6" s="26" t="s">
        <v>69</v>
      </c>
      <c r="L6" s="26" t="s">
        <v>69</v>
      </c>
      <c r="M6" s="26" t="s">
        <v>69</v>
      </c>
      <c r="N6" s="2"/>
      <c r="O6" s="26" t="s">
        <v>70</v>
      </c>
      <c r="P6" s="26" t="s">
        <v>70</v>
      </c>
      <c r="Q6" s="26" t="s">
        <v>70</v>
      </c>
      <c r="R6" s="26" t="s">
        <v>70</v>
      </c>
      <c r="S6" s="26" t="s">
        <v>70</v>
      </c>
      <c r="T6" s="2"/>
      <c r="U6" s="2"/>
      <c r="V6" s="2"/>
      <c r="W6" s="2"/>
      <c r="X6" s="2"/>
      <c r="Y6" s="2"/>
    </row>
    <row r="7" spans="1:25" ht="33.75">
      <c r="A7" s="3" t="s">
        <v>71</v>
      </c>
      <c r="B7" s="2"/>
      <c r="C7" s="3" t="s">
        <v>72</v>
      </c>
      <c r="D7" s="2"/>
      <c r="E7" s="3" t="s">
        <v>34</v>
      </c>
      <c r="F7" s="2"/>
      <c r="G7" s="3" t="s">
        <v>35</v>
      </c>
      <c r="H7" s="2"/>
      <c r="I7" s="3" t="s">
        <v>73</v>
      </c>
      <c r="J7" s="2"/>
      <c r="K7" s="3" t="s">
        <v>74</v>
      </c>
      <c r="L7" s="2"/>
      <c r="M7" s="3" t="s">
        <v>75</v>
      </c>
      <c r="N7" s="2"/>
      <c r="O7" s="3" t="s">
        <v>73</v>
      </c>
      <c r="P7" s="2"/>
      <c r="Q7" s="3" t="s">
        <v>74</v>
      </c>
      <c r="R7" s="2"/>
      <c r="S7" s="3" t="s">
        <v>75</v>
      </c>
      <c r="T7" s="2"/>
      <c r="U7" s="2"/>
      <c r="V7" s="2"/>
      <c r="W7" s="2"/>
      <c r="X7" s="2"/>
      <c r="Y7" s="2"/>
    </row>
    <row r="8" spans="1:25" ht="33.75">
      <c r="A8" s="4" t="s">
        <v>54</v>
      </c>
      <c r="B8" s="2"/>
      <c r="C8" s="13">
        <v>30</v>
      </c>
      <c r="D8" s="2"/>
      <c r="E8" s="2" t="s">
        <v>76</v>
      </c>
      <c r="F8" s="2"/>
      <c r="G8" s="13">
        <v>0</v>
      </c>
      <c r="H8" s="2"/>
      <c r="I8" s="13">
        <v>506311</v>
      </c>
      <c r="J8" s="2"/>
      <c r="K8" s="13">
        <v>0</v>
      </c>
      <c r="L8" s="2"/>
      <c r="M8" s="13">
        <v>506311</v>
      </c>
      <c r="N8" s="2"/>
      <c r="O8" s="13">
        <v>9696728</v>
      </c>
      <c r="P8" s="2"/>
      <c r="Q8" s="13">
        <v>0</v>
      </c>
      <c r="R8" s="2"/>
      <c r="S8" s="13">
        <v>9696728</v>
      </c>
      <c r="T8" s="2"/>
      <c r="U8" s="2"/>
      <c r="V8" s="2"/>
      <c r="W8" s="2"/>
      <c r="X8" s="2"/>
      <c r="Y8" s="2"/>
    </row>
    <row r="9" spans="1:25" ht="33.75">
      <c r="A9" s="4" t="s">
        <v>61</v>
      </c>
      <c r="B9" s="2"/>
      <c r="C9" s="13">
        <v>1</v>
      </c>
      <c r="D9" s="2"/>
      <c r="E9" s="2" t="s">
        <v>76</v>
      </c>
      <c r="F9" s="2"/>
      <c r="G9" s="13">
        <v>0</v>
      </c>
      <c r="H9" s="2"/>
      <c r="I9" s="13">
        <v>1019748</v>
      </c>
      <c r="J9" s="2"/>
      <c r="K9" s="13">
        <v>0</v>
      </c>
      <c r="L9" s="2"/>
      <c r="M9" s="13">
        <v>1019748</v>
      </c>
      <c r="N9" s="2"/>
      <c r="O9" s="13">
        <v>9633785</v>
      </c>
      <c r="P9" s="2"/>
      <c r="Q9" s="13">
        <v>0</v>
      </c>
      <c r="R9" s="2"/>
      <c r="S9" s="13">
        <v>9633785</v>
      </c>
      <c r="T9" s="2"/>
      <c r="U9" s="2"/>
      <c r="V9" s="2"/>
      <c r="W9" s="2"/>
      <c r="X9" s="2"/>
      <c r="Y9" s="2"/>
    </row>
    <row r="10" spans="1:25" ht="32.25" thickBot="1">
      <c r="A10" s="2"/>
      <c r="B10" s="2"/>
      <c r="C10" s="2"/>
      <c r="D10" s="2"/>
      <c r="E10" s="2"/>
      <c r="F10" s="2"/>
      <c r="G10" s="2"/>
      <c r="H10" s="2"/>
      <c r="I10" s="15">
        <f>SUM(I8:I9)</f>
        <v>1526059</v>
      </c>
      <c r="J10" s="2"/>
      <c r="K10" s="15"/>
      <c r="L10" s="2"/>
      <c r="M10" s="15">
        <f>SUM(M8:M9)</f>
        <v>1526059</v>
      </c>
      <c r="N10" s="2"/>
      <c r="O10" s="15">
        <f>SUM(O8:O9)</f>
        <v>19330513</v>
      </c>
      <c r="P10" s="2"/>
      <c r="Q10" s="15"/>
      <c r="R10" s="2"/>
      <c r="S10" s="15">
        <f>SUM(S8:S9)</f>
        <v>19330513</v>
      </c>
      <c r="T10" s="2"/>
      <c r="U10" s="2"/>
      <c r="V10" s="2"/>
      <c r="W10" s="2"/>
      <c r="X10" s="2"/>
      <c r="Y10" s="2"/>
    </row>
    <row r="11" spans="1:25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</sheetData>
  <mergeCells count="6">
    <mergeCell ref="O6:S6"/>
    <mergeCell ref="D2:O2"/>
    <mergeCell ref="D3:O3"/>
    <mergeCell ref="D4:O4"/>
    <mergeCell ref="I6:M6"/>
    <mergeCell ref="A6:G6"/>
  </mergeCells>
  <pageMargins left="0.7" right="0.7" top="0.75" bottom="0.75" header="0.3" footer="0.3"/>
  <pageSetup paperSize="9"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rightToLeft="1" view="pageBreakPreview" zoomScale="60" zoomScaleNormal="100" workbookViewId="0">
      <selection activeCell="G10" sqref="G10"/>
    </sheetView>
  </sheetViews>
  <sheetFormatPr defaultRowHeight="15"/>
  <cols>
    <col min="1" max="1" width="31.57031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47.5703125" style="1" bestFit="1" customWidth="1"/>
    <col min="6" max="6" width="1" style="1" customWidth="1"/>
    <col min="7" max="7" width="31.85546875" style="1" bestFit="1" customWidth="1"/>
    <col min="8" max="8" width="1" style="1" customWidth="1"/>
    <col min="9" max="9" width="32" style="1" customWidth="1"/>
    <col min="10" max="10" width="1" style="1" customWidth="1"/>
    <col min="11" max="11" width="20.42578125" style="1" bestFit="1" customWidth="1"/>
    <col min="12" max="12" width="1" style="1" customWidth="1"/>
    <col min="13" max="13" width="33.7109375" style="1" bestFit="1" customWidth="1"/>
    <col min="14" max="14" width="1" style="1" customWidth="1"/>
    <col min="15" max="15" width="32" style="1" bestFit="1" customWidth="1"/>
    <col min="16" max="16" width="1" style="1" customWidth="1"/>
    <col min="17" max="17" width="20.42578125" style="1" bestFit="1" customWidth="1"/>
    <col min="18" max="18" width="1" style="1" customWidth="1"/>
    <col min="19" max="19" width="33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1" spans="1:23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3.75">
      <c r="A2" s="2"/>
      <c r="B2" s="2"/>
      <c r="C2" s="2"/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/>
      <c r="J2" s="27"/>
      <c r="K2" s="27"/>
      <c r="L2" s="27"/>
      <c r="M2" s="27"/>
      <c r="N2" s="27"/>
      <c r="O2" s="27"/>
      <c r="P2" s="2"/>
      <c r="Q2" s="2"/>
      <c r="R2" s="2"/>
      <c r="S2" s="2"/>
      <c r="T2" s="2"/>
      <c r="U2" s="2"/>
      <c r="V2" s="2"/>
      <c r="W2" s="2"/>
    </row>
    <row r="3" spans="1:23" ht="33.75">
      <c r="A3" s="2"/>
      <c r="B3" s="2"/>
      <c r="C3" s="2"/>
      <c r="D3" s="27" t="s">
        <v>67</v>
      </c>
      <c r="E3" s="27" t="s">
        <v>67</v>
      </c>
      <c r="F3" s="27" t="s">
        <v>67</v>
      </c>
      <c r="G3" s="27" t="s">
        <v>67</v>
      </c>
      <c r="H3" s="27" t="s">
        <v>67</v>
      </c>
      <c r="I3" s="27"/>
      <c r="J3" s="27"/>
      <c r="K3" s="27"/>
      <c r="L3" s="27"/>
      <c r="M3" s="27"/>
      <c r="N3" s="27"/>
      <c r="O3" s="27"/>
      <c r="P3" s="2"/>
      <c r="Q3" s="2"/>
      <c r="R3" s="2"/>
      <c r="S3" s="2"/>
      <c r="T3" s="2"/>
      <c r="U3" s="2"/>
      <c r="V3" s="2"/>
      <c r="W3" s="2"/>
    </row>
    <row r="4" spans="1:23" ht="33.75">
      <c r="A4" s="2"/>
      <c r="B4" s="2"/>
      <c r="C4" s="2"/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/>
      <c r="J4" s="27"/>
      <c r="K4" s="27"/>
      <c r="L4" s="27"/>
      <c r="M4" s="27"/>
      <c r="N4" s="27"/>
      <c r="O4" s="27"/>
      <c r="P4" s="2"/>
      <c r="Q4" s="2"/>
      <c r="R4" s="2"/>
      <c r="S4" s="2"/>
      <c r="T4" s="2"/>
      <c r="U4" s="2"/>
      <c r="V4" s="2"/>
      <c r="W4" s="2"/>
    </row>
    <row r="5" spans="1:23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3.75">
      <c r="A6" s="25" t="s">
        <v>3</v>
      </c>
      <c r="B6" s="2"/>
      <c r="C6" s="26" t="s">
        <v>77</v>
      </c>
      <c r="D6" s="26" t="s">
        <v>77</v>
      </c>
      <c r="E6" s="26" t="s">
        <v>77</v>
      </c>
      <c r="F6" s="26" t="s">
        <v>77</v>
      </c>
      <c r="G6" s="26" t="s">
        <v>77</v>
      </c>
      <c r="H6" s="2"/>
      <c r="I6" s="26" t="s">
        <v>69</v>
      </c>
      <c r="J6" s="26" t="s">
        <v>69</v>
      </c>
      <c r="K6" s="26" t="s">
        <v>69</v>
      </c>
      <c r="L6" s="26" t="s">
        <v>69</v>
      </c>
      <c r="M6" s="26" t="s">
        <v>69</v>
      </c>
      <c r="N6" s="2"/>
      <c r="O6" s="26" t="s">
        <v>70</v>
      </c>
      <c r="P6" s="26" t="s">
        <v>70</v>
      </c>
      <c r="Q6" s="26" t="s">
        <v>70</v>
      </c>
      <c r="R6" s="26" t="s">
        <v>70</v>
      </c>
      <c r="S6" s="26" t="s">
        <v>70</v>
      </c>
      <c r="T6" s="2"/>
      <c r="U6" s="2"/>
      <c r="V6" s="2"/>
      <c r="W6" s="2"/>
    </row>
    <row r="7" spans="1:23" ht="33.75">
      <c r="A7" s="26" t="s">
        <v>3</v>
      </c>
      <c r="B7" s="2"/>
      <c r="C7" s="3" t="s">
        <v>78</v>
      </c>
      <c r="D7" s="2"/>
      <c r="E7" s="3" t="s">
        <v>79</v>
      </c>
      <c r="F7" s="2"/>
      <c r="G7" s="3" t="s">
        <v>80</v>
      </c>
      <c r="H7" s="2"/>
      <c r="I7" s="3" t="s">
        <v>81</v>
      </c>
      <c r="J7" s="2"/>
      <c r="K7" s="3" t="s">
        <v>74</v>
      </c>
      <c r="L7" s="2"/>
      <c r="M7" s="3" t="s">
        <v>82</v>
      </c>
      <c r="N7" s="2"/>
      <c r="O7" s="3" t="s">
        <v>81</v>
      </c>
      <c r="P7" s="2"/>
      <c r="Q7" s="3" t="s">
        <v>74</v>
      </c>
      <c r="R7" s="2"/>
      <c r="S7" s="3" t="s">
        <v>82</v>
      </c>
      <c r="T7" s="2"/>
      <c r="U7" s="2"/>
      <c r="V7" s="2"/>
      <c r="W7" s="2"/>
    </row>
    <row r="8" spans="1:23" ht="33.75">
      <c r="A8" s="4" t="s">
        <v>21</v>
      </c>
      <c r="B8" s="2"/>
      <c r="C8" s="2" t="s">
        <v>83</v>
      </c>
      <c r="D8" s="2"/>
      <c r="E8" s="13">
        <v>56611043</v>
      </c>
      <c r="F8" s="2"/>
      <c r="G8" s="13">
        <v>32</v>
      </c>
      <c r="H8" s="2"/>
      <c r="I8" s="13">
        <v>0</v>
      </c>
      <c r="J8" s="2"/>
      <c r="K8" s="13">
        <v>0</v>
      </c>
      <c r="L8" s="2"/>
      <c r="M8" s="13">
        <v>0</v>
      </c>
      <c r="N8" s="2"/>
      <c r="O8" s="13">
        <v>1811553376</v>
      </c>
      <c r="P8" s="2"/>
      <c r="Q8" s="13">
        <v>0</v>
      </c>
      <c r="R8" s="2"/>
      <c r="S8" s="13">
        <v>1811553376</v>
      </c>
      <c r="T8" s="2"/>
      <c r="U8" s="2"/>
      <c r="V8" s="2"/>
      <c r="W8" s="2"/>
    </row>
    <row r="9" spans="1:23" ht="33.75">
      <c r="A9" s="4" t="s">
        <v>23</v>
      </c>
      <c r="B9" s="2"/>
      <c r="C9" s="2" t="s">
        <v>84</v>
      </c>
      <c r="D9" s="2"/>
      <c r="E9" s="13">
        <v>1886117151</v>
      </c>
      <c r="F9" s="2"/>
      <c r="G9" s="13">
        <v>7</v>
      </c>
      <c r="H9" s="2"/>
      <c r="I9" s="13">
        <v>0</v>
      </c>
      <c r="J9" s="2"/>
      <c r="K9" s="13">
        <v>0</v>
      </c>
      <c r="L9" s="2"/>
      <c r="M9" s="13">
        <v>0</v>
      </c>
      <c r="N9" s="2"/>
      <c r="O9" s="13">
        <v>13202820057</v>
      </c>
      <c r="P9" s="2"/>
      <c r="Q9" s="13">
        <v>0</v>
      </c>
      <c r="R9" s="2"/>
      <c r="S9" s="13">
        <v>13202820057</v>
      </c>
      <c r="T9" s="2"/>
      <c r="U9" s="2"/>
      <c r="V9" s="2"/>
      <c r="W9" s="2"/>
    </row>
    <row r="10" spans="1:23" ht="32.25" thickBot="1">
      <c r="A10" s="2"/>
      <c r="B10" s="2"/>
      <c r="C10" s="2"/>
      <c r="D10" s="2"/>
      <c r="E10" s="2"/>
      <c r="F10" s="2"/>
      <c r="G10" s="2"/>
      <c r="H10" s="2"/>
      <c r="I10" s="15">
        <v>0</v>
      </c>
      <c r="J10" s="2"/>
      <c r="K10" s="15">
        <v>0</v>
      </c>
      <c r="L10" s="2"/>
      <c r="M10" s="15">
        <v>0</v>
      </c>
      <c r="N10" s="2"/>
      <c r="O10" s="15">
        <f>SUM(O8:O9)</f>
        <v>15014373433</v>
      </c>
      <c r="P10" s="2"/>
      <c r="Q10" s="15">
        <v>0</v>
      </c>
      <c r="R10" s="2"/>
      <c r="S10" s="15">
        <f>SUM(S8:S9)</f>
        <v>15014373433</v>
      </c>
      <c r="T10" s="2"/>
      <c r="U10" s="2"/>
      <c r="V10" s="2"/>
      <c r="W10" s="2"/>
    </row>
    <row r="11" spans="1:23" ht="32.25" thickTop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1.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1.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1.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</sheetData>
  <mergeCells count="7">
    <mergeCell ref="A6:A7"/>
    <mergeCell ref="C6:G6"/>
    <mergeCell ref="O6:S6"/>
    <mergeCell ref="D2:O2"/>
    <mergeCell ref="D3:O3"/>
    <mergeCell ref="D4:O4"/>
    <mergeCell ref="I6:M6"/>
  </mergeCells>
  <pageMargins left="0.7" right="0.7" top="0.75" bottom="0.75" header="0.3" footer="0.3"/>
  <pageSetup paperSize="9" scale="2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rightToLeft="1" view="pageBreakPreview" zoomScale="60" zoomScaleNormal="100" workbookViewId="0">
      <selection activeCell="K15" sqref="K15"/>
    </sheetView>
  </sheetViews>
  <sheetFormatPr defaultRowHeight="15"/>
  <cols>
    <col min="1" max="1" width="31.5703125" style="1" bestFit="1" customWidth="1"/>
    <col min="2" max="2" width="1" style="1" customWidth="1"/>
    <col min="3" max="3" width="23" style="1" bestFit="1" customWidth="1"/>
    <col min="4" max="4" width="1" style="1" customWidth="1"/>
    <col min="5" max="5" width="29.85546875" style="1" bestFit="1" customWidth="1"/>
    <col min="6" max="6" width="1" style="1" customWidth="1"/>
    <col min="7" max="7" width="29.7109375" style="1" bestFit="1" customWidth="1"/>
    <col min="8" max="8" width="1" style="1" customWidth="1"/>
    <col min="9" max="9" width="44.140625" style="1" bestFit="1" customWidth="1"/>
    <col min="10" max="10" width="1" style="1" customWidth="1"/>
    <col min="11" max="11" width="23" style="1" bestFit="1" customWidth="1"/>
    <col min="12" max="12" width="1" style="1" customWidth="1"/>
    <col min="13" max="13" width="29.85546875" style="1" bestFit="1" customWidth="1"/>
    <col min="14" max="14" width="1" style="1" customWidth="1"/>
    <col min="15" max="15" width="29.7109375" style="1" bestFit="1" customWidth="1"/>
    <col min="16" max="16" width="1" style="1" customWidth="1"/>
    <col min="17" max="17" width="44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1" spans="1:22" ht="31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3.75">
      <c r="A2" s="2"/>
      <c r="B2" s="2"/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/>
      <c r="I2" s="27"/>
      <c r="J2" s="27"/>
      <c r="K2" s="27"/>
      <c r="L2" s="27"/>
      <c r="M2" s="27"/>
      <c r="N2" s="27"/>
      <c r="O2" s="27"/>
      <c r="P2" s="2"/>
      <c r="Q2" s="2"/>
      <c r="R2" s="2"/>
      <c r="S2" s="2"/>
      <c r="T2" s="2"/>
      <c r="U2" s="2"/>
      <c r="V2" s="2"/>
    </row>
    <row r="3" spans="1:22" ht="33.75">
      <c r="A3" s="2"/>
      <c r="B3" s="2"/>
      <c r="C3" s="27" t="s">
        <v>67</v>
      </c>
      <c r="D3" s="27" t="s">
        <v>67</v>
      </c>
      <c r="E3" s="27" t="s">
        <v>67</v>
      </c>
      <c r="F3" s="27" t="s">
        <v>67</v>
      </c>
      <c r="G3" s="27" t="s">
        <v>67</v>
      </c>
      <c r="H3" s="27"/>
      <c r="I3" s="27"/>
      <c r="J3" s="27"/>
      <c r="K3" s="27"/>
      <c r="L3" s="27"/>
      <c r="M3" s="27"/>
      <c r="N3" s="27"/>
      <c r="O3" s="27"/>
      <c r="P3" s="2"/>
      <c r="Q3" s="2"/>
      <c r="R3" s="2"/>
      <c r="S3" s="2"/>
      <c r="T3" s="2"/>
      <c r="U3" s="2"/>
      <c r="V3" s="2"/>
    </row>
    <row r="4" spans="1:22" ht="33.75">
      <c r="A4" s="2"/>
      <c r="B4" s="2"/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/>
      <c r="I4" s="27"/>
      <c r="J4" s="27"/>
      <c r="K4" s="27"/>
      <c r="L4" s="27"/>
      <c r="M4" s="27"/>
      <c r="N4" s="27"/>
      <c r="O4" s="27"/>
      <c r="P4" s="2"/>
      <c r="Q4" s="2"/>
      <c r="R4" s="2"/>
      <c r="S4" s="2"/>
      <c r="T4" s="2"/>
      <c r="U4" s="2"/>
      <c r="V4" s="2"/>
    </row>
    <row r="5" spans="1:22" ht="31.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3.75">
      <c r="A6" s="25" t="s">
        <v>3</v>
      </c>
      <c r="B6" s="2"/>
      <c r="C6" s="26" t="s">
        <v>69</v>
      </c>
      <c r="D6" s="26" t="s">
        <v>69</v>
      </c>
      <c r="E6" s="26" t="s">
        <v>69</v>
      </c>
      <c r="F6" s="26" t="s">
        <v>69</v>
      </c>
      <c r="G6" s="26" t="s">
        <v>69</v>
      </c>
      <c r="H6" s="26" t="s">
        <v>69</v>
      </c>
      <c r="I6" s="26" t="s">
        <v>69</v>
      </c>
      <c r="J6" s="2"/>
      <c r="K6" s="26" t="s">
        <v>70</v>
      </c>
      <c r="L6" s="26" t="s">
        <v>70</v>
      </c>
      <c r="M6" s="26" t="s">
        <v>70</v>
      </c>
      <c r="N6" s="26" t="s">
        <v>70</v>
      </c>
      <c r="O6" s="26" t="s">
        <v>70</v>
      </c>
      <c r="P6" s="26" t="s">
        <v>70</v>
      </c>
      <c r="Q6" s="26" t="s">
        <v>70</v>
      </c>
      <c r="R6" s="2"/>
      <c r="S6" s="2"/>
      <c r="T6" s="2"/>
      <c r="U6" s="2"/>
      <c r="V6" s="2"/>
    </row>
    <row r="7" spans="1:22" ht="33.75">
      <c r="A7" s="26" t="s">
        <v>3</v>
      </c>
      <c r="B7" s="2"/>
      <c r="C7" s="3" t="s">
        <v>7</v>
      </c>
      <c r="D7" s="2"/>
      <c r="E7" s="3" t="s">
        <v>85</v>
      </c>
      <c r="F7" s="2"/>
      <c r="G7" s="3" t="s">
        <v>86</v>
      </c>
      <c r="H7" s="2"/>
      <c r="I7" s="3" t="s">
        <v>87</v>
      </c>
      <c r="J7" s="2"/>
      <c r="K7" s="3" t="s">
        <v>7</v>
      </c>
      <c r="L7" s="2"/>
      <c r="M7" s="3" t="s">
        <v>85</v>
      </c>
      <c r="N7" s="2"/>
      <c r="O7" s="3" t="s">
        <v>86</v>
      </c>
      <c r="P7" s="2"/>
      <c r="Q7" s="3" t="s">
        <v>87</v>
      </c>
      <c r="R7" s="2"/>
      <c r="S7" s="2"/>
      <c r="T7" s="2"/>
      <c r="U7" s="2"/>
      <c r="V7" s="2"/>
    </row>
    <row r="8" spans="1:22" ht="33.75">
      <c r="A8" s="4" t="s">
        <v>15</v>
      </c>
      <c r="B8" s="2"/>
      <c r="C8" s="13">
        <v>283433630</v>
      </c>
      <c r="D8" s="2"/>
      <c r="E8" s="13">
        <v>1696477140442</v>
      </c>
      <c r="F8" s="2"/>
      <c r="G8" s="13">
        <v>1999742068424</v>
      </c>
      <c r="H8" s="2"/>
      <c r="I8" s="13">
        <v>-303264927981</v>
      </c>
      <c r="J8" s="2"/>
      <c r="K8" s="13">
        <v>283433630</v>
      </c>
      <c r="L8" s="2"/>
      <c r="M8" s="13">
        <v>1696477140442</v>
      </c>
      <c r="N8" s="2"/>
      <c r="O8" s="13">
        <v>1706283261794</v>
      </c>
      <c r="P8" s="2"/>
      <c r="Q8" s="13">
        <v>-9806121351</v>
      </c>
      <c r="R8" s="2"/>
      <c r="S8" s="2"/>
      <c r="T8" s="2"/>
      <c r="U8" s="2"/>
      <c r="V8" s="2"/>
    </row>
    <row r="9" spans="1:22" ht="33.75">
      <c r="A9" s="4" t="s">
        <v>21</v>
      </c>
      <c r="B9" s="2"/>
      <c r="C9" s="13">
        <v>74109976</v>
      </c>
      <c r="D9" s="2"/>
      <c r="E9" s="13">
        <v>254522403361</v>
      </c>
      <c r="F9" s="2"/>
      <c r="G9" s="13">
        <v>317464593500</v>
      </c>
      <c r="H9" s="2"/>
      <c r="I9" s="13">
        <v>-62942190138</v>
      </c>
      <c r="J9" s="2"/>
      <c r="K9" s="13">
        <v>74109976</v>
      </c>
      <c r="L9" s="2"/>
      <c r="M9" s="13">
        <v>254522403361</v>
      </c>
      <c r="N9" s="2"/>
      <c r="O9" s="13">
        <v>252534187263</v>
      </c>
      <c r="P9" s="2"/>
      <c r="Q9" s="13">
        <v>1988216098</v>
      </c>
      <c r="R9" s="2"/>
      <c r="S9" s="2"/>
      <c r="T9" s="2"/>
      <c r="U9" s="2"/>
      <c r="V9" s="2"/>
    </row>
    <row r="10" spans="1:22" ht="33.75">
      <c r="A10" s="4" t="s">
        <v>17</v>
      </c>
      <c r="B10" s="2"/>
      <c r="C10" s="13">
        <v>374512110</v>
      </c>
      <c r="D10" s="2"/>
      <c r="E10" s="13">
        <v>1194159891221</v>
      </c>
      <c r="F10" s="2"/>
      <c r="G10" s="13">
        <v>1527454742464</v>
      </c>
      <c r="H10" s="2"/>
      <c r="I10" s="13">
        <v>-333294851242</v>
      </c>
      <c r="J10" s="2"/>
      <c r="K10" s="13">
        <v>374512110</v>
      </c>
      <c r="L10" s="2"/>
      <c r="M10" s="13">
        <v>1194159891221</v>
      </c>
      <c r="N10" s="2"/>
      <c r="O10" s="13">
        <v>1123625116795</v>
      </c>
      <c r="P10" s="2"/>
      <c r="Q10" s="13">
        <v>70534774426</v>
      </c>
      <c r="R10" s="2"/>
      <c r="S10" s="2"/>
      <c r="T10" s="2"/>
      <c r="U10" s="2"/>
      <c r="V10" s="2"/>
    </row>
    <row r="11" spans="1:22" ht="33.75">
      <c r="A11" s="4" t="s">
        <v>19</v>
      </c>
      <c r="B11" s="2"/>
      <c r="C11" s="13">
        <v>87194129</v>
      </c>
      <c r="D11" s="2"/>
      <c r="E11" s="13">
        <v>214421667057</v>
      </c>
      <c r="F11" s="2"/>
      <c r="G11" s="13">
        <v>282373655056</v>
      </c>
      <c r="H11" s="2"/>
      <c r="I11" s="13">
        <v>-67951987998</v>
      </c>
      <c r="J11" s="2"/>
      <c r="K11" s="13">
        <v>87194129</v>
      </c>
      <c r="L11" s="2"/>
      <c r="M11" s="13">
        <v>214421667057</v>
      </c>
      <c r="N11" s="2"/>
      <c r="O11" s="13">
        <v>183601852853</v>
      </c>
      <c r="P11" s="2"/>
      <c r="Q11" s="13">
        <v>30819814204</v>
      </c>
      <c r="R11" s="2"/>
      <c r="S11" s="2"/>
      <c r="T11" s="2"/>
      <c r="U11" s="2"/>
      <c r="V11" s="2"/>
    </row>
    <row r="12" spans="1:22" ht="33.75">
      <c r="A12" s="4" t="s">
        <v>23</v>
      </c>
      <c r="B12" s="2"/>
      <c r="C12" s="13">
        <v>1834480879</v>
      </c>
      <c r="D12" s="2"/>
      <c r="E12" s="13">
        <v>3682671127125</v>
      </c>
      <c r="F12" s="2"/>
      <c r="G12" s="13">
        <v>4578625343758</v>
      </c>
      <c r="H12" s="2"/>
      <c r="I12" s="13">
        <v>-895954216632</v>
      </c>
      <c r="J12" s="2"/>
      <c r="K12" s="13">
        <v>1834480879</v>
      </c>
      <c r="L12" s="2"/>
      <c r="M12" s="13">
        <v>3682671127125</v>
      </c>
      <c r="N12" s="2"/>
      <c r="O12" s="13">
        <v>3296623838900</v>
      </c>
      <c r="P12" s="2"/>
      <c r="Q12" s="13">
        <v>386047288225</v>
      </c>
      <c r="R12" s="2"/>
      <c r="S12" s="2"/>
      <c r="T12" s="2"/>
      <c r="U12" s="2"/>
      <c r="V12" s="2"/>
    </row>
    <row r="13" spans="1:22" ht="32.25" thickBot="1">
      <c r="A13" s="2"/>
      <c r="B13" s="2"/>
      <c r="C13" s="10">
        <v>0</v>
      </c>
      <c r="D13" s="2"/>
      <c r="E13" s="15">
        <f>SUM(E8:E12)</f>
        <v>7042252229206</v>
      </c>
      <c r="F13" s="2"/>
      <c r="G13" s="15">
        <f>SUM(G8:G12)</f>
        <v>8705660403202</v>
      </c>
      <c r="H13" s="2"/>
      <c r="I13" s="15">
        <f>SUM(I8:I12)</f>
        <v>-1663408173991</v>
      </c>
      <c r="J13" s="2"/>
      <c r="K13" s="10">
        <v>0</v>
      </c>
      <c r="L13" s="2"/>
      <c r="M13" s="15">
        <f>SUM(M8:M12)</f>
        <v>7042252229206</v>
      </c>
      <c r="N13" s="2"/>
      <c r="O13" s="15">
        <f>SUM(O8:O12)</f>
        <v>6562668257605</v>
      </c>
      <c r="P13" s="2"/>
      <c r="Q13" s="15">
        <f>SUM(Q8:Q12)</f>
        <v>479583971602</v>
      </c>
      <c r="R13" s="2"/>
      <c r="S13" s="2"/>
      <c r="T13" s="2"/>
      <c r="U13" s="2"/>
      <c r="V13" s="2"/>
    </row>
    <row r="14" spans="1:22" ht="32.25" thickTop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31.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31.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31.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31.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31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31.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31.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31.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31.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31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31.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31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31.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</sheetData>
  <mergeCells count="6">
    <mergeCell ref="C2:O2"/>
    <mergeCell ref="C3:O3"/>
    <mergeCell ref="C4:O4"/>
    <mergeCell ref="K6:Q6"/>
    <mergeCell ref="A6:A7"/>
    <mergeCell ref="C6:I6"/>
  </mergeCells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9</vt:i4>
      </vt:variant>
    </vt:vector>
  </HeadingPairs>
  <TitlesOfParts>
    <vt:vector size="24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مجید برغمدی</dc:creator>
  <cp:lastModifiedBy>مجید برغمدی</cp:lastModifiedBy>
  <dcterms:created xsi:type="dcterms:W3CDTF">2023-02-27T05:50:13Z</dcterms:created>
  <dcterms:modified xsi:type="dcterms:W3CDTF">2023-02-27T06:21:07Z</dcterms:modified>
</cp:coreProperties>
</file>