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660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مشارکت'!$A$1:$AK$13</definedName>
    <definedName name="_xlnm.Print_Area" localSheetId="1">تبعی!$A$1:$Q$10</definedName>
    <definedName name="_xlnm.Print_Area" localSheetId="3">'تعدیل قیمت'!$A$1:$M$9</definedName>
    <definedName name="_xlnm.Print_Area" localSheetId="14">'جمع درآمدها'!$A$1:$G$11</definedName>
    <definedName name="_xlnm.Print_Area" localSheetId="12">'درآمد سپرده بانکی'!$A$1:$K$11</definedName>
    <definedName name="_xlnm.Print_Area" localSheetId="7">'درآمد سود سهام'!$A$1:$S$13</definedName>
    <definedName name="_xlnm.Print_Area" localSheetId="8">'درآمد ناشی از تغییر قیمت اوراق'!$A$1:$Q$15</definedName>
    <definedName name="_xlnm.Print_Area" localSheetId="9">'درآمد ناشی از فروش'!$A$1:$Q$12</definedName>
    <definedName name="_xlnm.Print_Area" localSheetId="5">سپرده!$A$1:$S$14</definedName>
    <definedName name="_xlnm.Print_Area" localSheetId="11">'سرمایه‌گذاری در اوراق بهادار'!$A$1:$Q$13</definedName>
    <definedName name="_xlnm.Print_Area" localSheetId="10">'سرمایه‌گذاری در سهام'!$A$1:$U$15</definedName>
    <definedName name="_xlnm.Print_Area" localSheetId="6">'سود اوراق بهادار و سپرده بانکی'!$A$1:$S$11</definedName>
    <definedName name="_xlnm.Print_Area" localSheetId="0">سهام!$A$1:$Y$16</definedName>
    <definedName name="_xlnm.Print_Area" localSheetId="4">'گواهی سپرده'!$A$1:$AE$11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10" i="13"/>
  <c r="I10" i="13"/>
  <c r="G10" i="13"/>
  <c r="E10" i="13"/>
  <c r="U13" i="11"/>
  <c r="S13" i="11"/>
  <c r="Q13" i="11"/>
  <c r="O13" i="11"/>
  <c r="M13" i="11"/>
  <c r="K13" i="11"/>
  <c r="I13" i="11"/>
  <c r="G13" i="11"/>
  <c r="E13" i="11"/>
  <c r="C13" i="11"/>
  <c r="Q11" i="10"/>
  <c r="O11" i="10"/>
  <c r="M11" i="10"/>
  <c r="I11" i="10"/>
  <c r="G11" i="10"/>
  <c r="E11" i="10"/>
  <c r="Q13" i="9"/>
  <c r="O13" i="9"/>
  <c r="M13" i="9"/>
  <c r="I13" i="9"/>
  <c r="G13" i="9"/>
  <c r="E13" i="9"/>
  <c r="S10" i="8"/>
  <c r="Q10" i="8"/>
  <c r="O10" i="8"/>
  <c r="M10" i="8"/>
  <c r="K10" i="8"/>
  <c r="I10" i="8"/>
  <c r="S10" i="7"/>
  <c r="Q10" i="7"/>
  <c r="O10" i="7"/>
  <c r="M10" i="7"/>
  <c r="K10" i="7"/>
  <c r="I10" i="7"/>
  <c r="S11" i="6"/>
  <c r="Q11" i="6"/>
  <c r="O11" i="6"/>
  <c r="M11" i="6"/>
  <c r="K11" i="6"/>
  <c r="Y14" i="1"/>
  <c r="W14" i="1"/>
  <c r="U14" i="1"/>
  <c r="O14" i="1"/>
  <c r="K14" i="1"/>
  <c r="G14" i="1"/>
  <c r="E14" i="1"/>
</calcChain>
</file>

<file path=xl/sharedStrings.xml><?xml version="1.0" encoding="utf-8"?>
<sst xmlns="http://schemas.openxmlformats.org/spreadsheetml/2006/main" count="528" uniqueCount="96">
  <si>
    <t>صندوق سرمایه‌گذاری اختصاصی بازارگردانی بهمن گستر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</si>
  <si>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</si>
  <si>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</si>
  <si>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</si>
  <si>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</si>
  <si>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</si>
  <si>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</si>
  <si>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</si>
  <si>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</si>
  <si>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</si>
  <si>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</si>
  <si>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</si>
  <si>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</si>
  <si>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</si>
  <si>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</si>
  <si>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</si>
  <si>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</si>
  <si>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</si>
  <si>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</si>
  <si>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</si>
  <si>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</si>
  <si>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</si>
  <si>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</si>
  <si>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</si>
  <si>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</si>
  <si>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</si>
  <si>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</si>
  <si>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</si>
  <si>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</si>
  <si>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</si>
  <si>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</si>
  <si>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</si>
  <si>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</si>
  <si>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</si>
  <si>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</si>
  <si>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</si>
  <si>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</si>
  <si>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</si>
  <si>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</si>
  <si>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</si>
  <si>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</si>
  <si>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</si>
  <si>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</si>
  <si>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</si>
  <si>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</si>
  <si>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</si>
  <si>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</si>
  <si>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</si>
  <si>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</si>
  <si>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</si>
  <si>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</si>
  <si>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</si>
  <si>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</si>
  <si>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</si>
  <si>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</si>
  <si>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</si>
  <si>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</si>
  <si>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</si>
  <si>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</si>
  <si>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</si>
  <si>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</si>
  <si>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</si>
  <si>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</si>
  <si>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</si>
  <si>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</si>
  <si>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</si>
  <si>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</si>
  <si>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</si>
  <si>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</si>
  <si>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</si>
  <si>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</si>
  <si>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</si>
  <si>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</si>
  <si>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</si>
  <si>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1401/04/11</t>
  </si>
  <si>
    <t>1401/04/28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</si>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</sst>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10" fontId="2" fillId="0" borderId="0" xfId="0" applyNumberFormat="1" applyFont="1"/>
    <xf numFmtId="0" fontId="2" fillId="0" borderId="2" xfId="0" applyFont="1" applyBorder="1"/>
    <xf numFmtId="3" fontId="2" fillId="0" borderId="2" xfId="0" applyNumberFormat="1" applyFont="1" applyBorder="1"/>
    <xf numFmtId="10" fontId="2" fillId="0" borderId="2" xfId="0" applyNumberFormat="1" applyFont="1" applyBorder="1"/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rightToLeft="1" view="pageBreakPreview" zoomScale="60" zoomScaleNormal="100" workbookViewId="0">
      <selection activeCell="Y15" sqref="Y15"/>
    </sheetView>
  </sheetViews>
  <sheetFormatPr defaultRowHeight="15"/>
  <cols>
    <col min="1" max="1" width="31.570312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21.5703125" style="1" bestFit="1" customWidth="1"/>
    <col min="14" max="14" width="1" style="1" customWidth="1"/>
    <col min="15" max="15" width="26.85546875" style="1" bestFit="1" customWidth="1"/>
    <col min="16" max="16" width="1" style="1" customWidth="1"/>
    <col min="17" max="17" width="23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855468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3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3.75">
      <c r="A2" s="2"/>
      <c r="B2" s="2"/>
      <c r="C2" s="2"/>
      <c r="D2" s="2"/>
      <c r="E2" s="8" t="s">
        <v>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33.75">
      <c r="A3" s="2"/>
      <c r="B3" s="2"/>
      <c r="C3" s="2"/>
      <c r="D3" s="2"/>
      <c r="E3" s="8" t="s">
        <v>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33.75">
      <c r="A4" s="2"/>
      <c r="B4" s="2"/>
      <c r="C4" s="2"/>
      <c r="D4" s="2"/>
      <c r="E4" s="8" t="s">
        <v>2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2"/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  <c r="Z6" s="2"/>
      <c r="AA6" s="2"/>
      <c r="AB6" s="2"/>
      <c r="AC6" s="2"/>
      <c r="AD6" s="2"/>
      <c r="AE6" s="2"/>
    </row>
    <row r="7" spans="1:31" ht="33.75">
      <c r="A7" s="9" t="s">
        <v>3</v>
      </c>
      <c r="B7" s="2"/>
      <c r="C7" s="9" t="s">
        <v>7</v>
      </c>
      <c r="D7" s="2"/>
      <c r="E7" s="9" t="s">
        <v>8</v>
      </c>
      <c r="F7" s="2"/>
      <c r="G7" s="9" t="s">
        <v>9</v>
      </c>
      <c r="H7" s="2"/>
      <c r="I7" s="10" t="s">
        <v>10</v>
      </c>
      <c r="J7" s="10" t="s">
        <v>10</v>
      </c>
      <c r="K7" s="10" t="s">
        <v>10</v>
      </c>
      <c r="L7" s="2"/>
      <c r="M7" s="10" t="s">
        <v>11</v>
      </c>
      <c r="N7" s="10" t="s">
        <v>11</v>
      </c>
      <c r="O7" s="10" t="s">
        <v>11</v>
      </c>
      <c r="P7" s="2"/>
      <c r="Q7" s="9" t="s">
        <v>7</v>
      </c>
      <c r="R7" s="2"/>
      <c r="S7" s="9" t="s">
        <v>12</v>
      </c>
      <c r="T7" s="2"/>
      <c r="U7" s="9" t="s">
        <v>8</v>
      </c>
      <c r="V7" s="2"/>
      <c r="W7" s="9" t="s">
        <v>9</v>
      </c>
      <c r="X7" s="2"/>
      <c r="Y7" s="9" t="s">
        <v>13</v>
      </c>
      <c r="Z7" s="2"/>
      <c r="AA7" s="2"/>
      <c r="AB7" s="2"/>
      <c r="AC7" s="2"/>
      <c r="AD7" s="2"/>
      <c r="AE7" s="2"/>
    </row>
    <row r="8" spans="1:31" ht="33.75">
      <c r="A8" s="10" t="s">
        <v>3</v>
      </c>
      <c r="B8" s="2"/>
      <c r="C8" s="10" t="s">
        <v>7</v>
      </c>
      <c r="D8" s="2"/>
      <c r="E8" s="10" t="s">
        <v>8</v>
      </c>
      <c r="F8" s="2"/>
      <c r="G8" s="10" t="s">
        <v>9</v>
      </c>
      <c r="H8" s="2"/>
      <c r="I8" s="10" t="s">
        <v>7</v>
      </c>
      <c r="J8" s="2"/>
      <c r="K8" s="10" t="s">
        <v>8</v>
      </c>
      <c r="L8" s="2"/>
      <c r="M8" s="10" t="s">
        <v>7</v>
      </c>
      <c r="N8" s="2"/>
      <c r="O8" s="10" t="s">
        <v>14</v>
      </c>
      <c r="P8" s="2"/>
      <c r="Q8" s="10" t="s">
        <v>7</v>
      </c>
      <c r="R8" s="2"/>
      <c r="S8" s="10" t="s">
        <v>12</v>
      </c>
      <c r="T8" s="2"/>
      <c r="U8" s="10" t="s">
        <v>8</v>
      </c>
      <c r="V8" s="2"/>
      <c r="W8" s="10" t="s">
        <v>9</v>
      </c>
      <c r="X8" s="2"/>
      <c r="Y8" s="10" t="s">
        <v>13</v>
      </c>
      <c r="Z8" s="2"/>
      <c r="AA8" s="2"/>
      <c r="AB8" s="2"/>
      <c r="AC8" s="2"/>
      <c r="AD8" s="2"/>
      <c r="AE8" s="2"/>
    </row>
    <row r="9" spans="1:31" ht="33.75">
      <c r="A9" s="3" t="s">
        <v>15</v>
      </c>
      <c r="B9" s="2"/>
      <c r="C9" s="5">
        <v>137474349</v>
      </c>
      <c r="D9" s="6"/>
      <c r="E9" s="5">
        <v>915365872700</v>
      </c>
      <c r="F9" s="6"/>
      <c r="G9" s="5">
        <v>1750092124623.24</v>
      </c>
      <c r="H9" s="6"/>
      <c r="I9" s="5">
        <v>170870873</v>
      </c>
      <c r="J9" s="6"/>
      <c r="K9" s="5">
        <v>107515404106</v>
      </c>
      <c r="L9" s="6"/>
      <c r="M9" s="5">
        <v>-2800000</v>
      </c>
      <c r="N9" s="6"/>
      <c r="O9" s="5">
        <v>18509921918</v>
      </c>
      <c r="P9" s="6"/>
      <c r="Q9" s="5">
        <v>305545222</v>
      </c>
      <c r="R9" s="6"/>
      <c r="S9" s="5">
        <v>6350</v>
      </c>
      <c r="T9" s="6"/>
      <c r="U9" s="5">
        <v>1012906166986</v>
      </c>
      <c r="V9" s="6"/>
      <c r="W9" s="5">
        <v>1938737598458.6299</v>
      </c>
      <c r="X9" s="6"/>
      <c r="Y9" s="7">
        <v>0.29420000000000002</v>
      </c>
      <c r="Z9" s="2"/>
      <c r="AA9" s="2"/>
      <c r="AB9" s="2"/>
      <c r="AC9" s="2"/>
      <c r="AD9" s="2"/>
      <c r="AE9" s="2"/>
    </row>
    <row r="10" spans="1:31" ht="33.75">
      <c r="A10" s="3" t="s">
        <v>16</v>
      </c>
      <c r="B10" s="2"/>
      <c r="C10" s="5">
        <v>76777705</v>
      </c>
      <c r="D10" s="6"/>
      <c r="E10" s="5">
        <v>1311375979856</v>
      </c>
      <c r="F10" s="6"/>
      <c r="G10" s="5">
        <v>1171504534727.9299</v>
      </c>
      <c r="H10" s="6"/>
      <c r="I10" s="5">
        <v>1814859</v>
      </c>
      <c r="J10" s="6"/>
      <c r="K10" s="5">
        <v>26713627688</v>
      </c>
      <c r="L10" s="6"/>
      <c r="M10" s="5">
        <v>0</v>
      </c>
      <c r="N10" s="6"/>
      <c r="O10" s="5">
        <v>0</v>
      </c>
      <c r="P10" s="6"/>
      <c r="Q10" s="5">
        <v>78592564</v>
      </c>
      <c r="R10" s="6"/>
      <c r="S10" s="5">
        <v>14430</v>
      </c>
      <c r="T10" s="6"/>
      <c r="U10" s="5">
        <v>1338089607544</v>
      </c>
      <c r="V10" s="6"/>
      <c r="W10" s="5">
        <v>1133228789589.1201</v>
      </c>
      <c r="X10" s="6"/>
      <c r="Y10" s="7">
        <v>0.1719</v>
      </c>
      <c r="Z10" s="2"/>
      <c r="AA10" s="2"/>
      <c r="AB10" s="2"/>
      <c r="AC10" s="2"/>
      <c r="AD10" s="2"/>
      <c r="AE10" s="2"/>
    </row>
    <row r="11" spans="1:31" ht="33.75">
      <c r="A11" s="3" t="s">
        <v>17</v>
      </c>
      <c r="B11" s="2"/>
      <c r="C11" s="5">
        <v>111426374</v>
      </c>
      <c r="D11" s="6"/>
      <c r="E11" s="5">
        <v>394361441546</v>
      </c>
      <c r="F11" s="6"/>
      <c r="G11" s="5">
        <v>352841815469.80298</v>
      </c>
      <c r="H11" s="6"/>
      <c r="I11" s="5">
        <v>2309454</v>
      </c>
      <c r="J11" s="6"/>
      <c r="K11" s="5">
        <v>7251822064</v>
      </c>
      <c r="L11" s="6"/>
      <c r="M11" s="5">
        <v>-18024000</v>
      </c>
      <c r="N11" s="6"/>
      <c r="O11" s="5">
        <v>55309716656</v>
      </c>
      <c r="P11" s="6"/>
      <c r="Q11" s="5">
        <v>95711828</v>
      </c>
      <c r="R11" s="6"/>
      <c r="S11" s="5">
        <v>3196</v>
      </c>
      <c r="T11" s="6"/>
      <c r="U11" s="5">
        <v>337932661241</v>
      </c>
      <c r="V11" s="6"/>
      <c r="W11" s="5">
        <v>305662522086.26099</v>
      </c>
      <c r="X11" s="6"/>
      <c r="Y11" s="7">
        <v>4.6399999999999997E-2</v>
      </c>
      <c r="Z11" s="2"/>
      <c r="AA11" s="2"/>
      <c r="AB11" s="2"/>
      <c r="AC11" s="2"/>
      <c r="AD11" s="2"/>
      <c r="AE11" s="2"/>
    </row>
    <row r="12" spans="1:31" ht="33.75">
      <c r="A12" s="3" t="s">
        <v>18</v>
      </c>
      <c r="B12" s="2"/>
      <c r="C12" s="5">
        <v>129077778</v>
      </c>
      <c r="D12" s="6"/>
      <c r="E12" s="5">
        <v>373702753273</v>
      </c>
      <c r="F12" s="6"/>
      <c r="G12" s="5">
        <v>403319455885.02698</v>
      </c>
      <c r="H12" s="6"/>
      <c r="I12" s="5">
        <v>92708754</v>
      </c>
      <c r="J12" s="6"/>
      <c r="K12" s="5">
        <v>334834644650</v>
      </c>
      <c r="L12" s="6"/>
      <c r="M12" s="5">
        <v>-196640000</v>
      </c>
      <c r="N12" s="6"/>
      <c r="O12" s="5">
        <v>686422327410</v>
      </c>
      <c r="P12" s="6"/>
      <c r="Q12" s="5">
        <v>25146532</v>
      </c>
      <c r="R12" s="6"/>
      <c r="S12" s="5">
        <v>3732</v>
      </c>
      <c r="T12" s="6"/>
      <c r="U12" s="5">
        <v>89961939915</v>
      </c>
      <c r="V12" s="6"/>
      <c r="W12" s="5">
        <v>93775533812.357803</v>
      </c>
      <c r="X12" s="6"/>
      <c r="Y12" s="7">
        <v>1.4200000000000001E-2</v>
      </c>
      <c r="Z12" s="2"/>
      <c r="AA12" s="2"/>
      <c r="AB12" s="2"/>
      <c r="AC12" s="2"/>
      <c r="AD12" s="2"/>
      <c r="AE12" s="2"/>
    </row>
    <row r="13" spans="1:31" ht="33.75">
      <c r="A13" s="3" t="s">
        <v>19</v>
      </c>
      <c r="B13" s="2"/>
      <c r="C13" s="5">
        <v>1694494789</v>
      </c>
      <c r="D13" s="6"/>
      <c r="E13" s="5">
        <v>3062015088748</v>
      </c>
      <c r="F13" s="6"/>
      <c r="G13" s="5">
        <v>3025760860680.1602</v>
      </c>
      <c r="H13" s="6"/>
      <c r="I13" s="5">
        <v>191622362</v>
      </c>
      <c r="J13" s="6"/>
      <c r="K13" s="5">
        <v>323863983473</v>
      </c>
      <c r="L13" s="6"/>
      <c r="M13" s="5">
        <v>0</v>
      </c>
      <c r="N13" s="6"/>
      <c r="O13" s="5">
        <v>0</v>
      </c>
      <c r="P13" s="6"/>
      <c r="Q13" s="5">
        <v>1886117151</v>
      </c>
      <c r="R13" s="6"/>
      <c r="S13" s="5">
        <v>1629</v>
      </c>
      <c r="T13" s="6"/>
      <c r="U13" s="5">
        <v>3385879072221</v>
      </c>
      <c r="V13" s="6"/>
      <c r="W13" s="5">
        <v>3070149750501.3799</v>
      </c>
      <c r="X13" s="6"/>
      <c r="Y13" s="7">
        <v>0.46579999999999999</v>
      </c>
      <c r="Z13" s="2"/>
      <c r="AA13" s="2"/>
      <c r="AB13" s="2"/>
      <c r="AC13" s="2"/>
      <c r="AD13" s="2"/>
      <c r="AE13" s="2"/>
    </row>
    <row r="14" spans="1:31" ht="32.25" thickBot="1">
      <c r="A14" s="2"/>
      <c r="B14" s="2"/>
      <c r="C14" s="11">
        <v>0</v>
      </c>
      <c r="D14" s="6"/>
      <c r="E14" s="12">
        <f>SUM(E9:E13)</f>
        <v>6056821136123</v>
      </c>
      <c r="F14" s="6"/>
      <c r="G14" s="12">
        <f>SUM(G9:G13)</f>
        <v>6703518791386.1602</v>
      </c>
      <c r="H14" s="6"/>
      <c r="I14" s="11">
        <v>0</v>
      </c>
      <c r="J14" s="6"/>
      <c r="K14" s="12">
        <f>SUM(K9:K13)</f>
        <v>800179481981</v>
      </c>
      <c r="L14" s="6"/>
      <c r="M14" s="11">
        <v>0</v>
      </c>
      <c r="N14" s="6"/>
      <c r="O14" s="12">
        <f>SUM(O9:O13)</f>
        <v>760241965984</v>
      </c>
      <c r="P14" s="6"/>
      <c r="Q14" s="11">
        <v>0</v>
      </c>
      <c r="R14" s="6"/>
      <c r="S14" s="11">
        <v>0</v>
      </c>
      <c r="T14" s="6"/>
      <c r="U14" s="12">
        <f>SUM(U9:U13)</f>
        <v>6164769447907</v>
      </c>
      <c r="V14" s="6"/>
      <c r="W14" s="12">
        <f>SUM(W9:W13)</f>
        <v>6541554194447.748</v>
      </c>
      <c r="X14" s="6"/>
      <c r="Y14" s="13">
        <f>SUM(Y9:Y13)</f>
        <v>0.99249999999999994</v>
      </c>
      <c r="Z14" s="2"/>
      <c r="AA14" s="2"/>
      <c r="AB14" s="2"/>
      <c r="AC14" s="2"/>
      <c r="AD14" s="2"/>
      <c r="AE14" s="2"/>
    </row>
    <row r="15" spans="1:3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</sheetData>
  <mergeCells count="21">
    <mergeCell ref="E2:U2"/>
    <mergeCell ref="E3:U3"/>
    <mergeCell ref="E4:U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rightToLeft="1" view="pageBreakPreview" zoomScale="60" zoomScaleNormal="100" workbookViewId="0">
      <selection activeCell="Q12" sqref="Q12"/>
    </sheetView>
  </sheetViews>
  <sheetFormatPr defaultRowHeight="15"/>
  <cols>
    <col min="1" max="1" width="31.5703125" style="1" bestFit="1" customWidth="1"/>
    <col min="2" max="2" width="1" style="1" customWidth="1"/>
    <col min="3" max="3" width="20" style="1" bestFit="1" customWidth="1"/>
    <col min="4" max="4" width="1" style="1" customWidth="1"/>
    <col min="5" max="5" width="26.85546875" style="1" bestFit="1" customWidth="1"/>
    <col min="6" max="6" width="1" style="1" customWidth="1"/>
    <col min="7" max="7" width="27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26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8" t="s">
        <v>58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8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9" t="s">
        <v>3</v>
      </c>
      <c r="B6" s="2"/>
      <c r="C6" s="10" t="s">
        <v>60</v>
      </c>
      <c r="D6" s="10" t="s">
        <v>60</v>
      </c>
      <c r="E6" s="10" t="s">
        <v>60</v>
      </c>
      <c r="F6" s="10" t="s">
        <v>60</v>
      </c>
      <c r="G6" s="10" t="s">
        <v>60</v>
      </c>
      <c r="H6" s="10" t="s">
        <v>60</v>
      </c>
      <c r="I6" s="10" t="s">
        <v>60</v>
      </c>
      <c r="J6" s="2"/>
      <c r="K6" s="10" t="s">
        <v>61</v>
      </c>
      <c r="L6" s="10" t="s">
        <v>61</v>
      </c>
      <c r="M6" s="10" t="s">
        <v>61</v>
      </c>
      <c r="N6" s="10" t="s">
        <v>61</v>
      </c>
      <c r="O6" s="10" t="s">
        <v>61</v>
      </c>
      <c r="P6" s="10" t="s">
        <v>61</v>
      </c>
      <c r="Q6" s="10" t="s">
        <v>61</v>
      </c>
      <c r="R6" s="2"/>
      <c r="S6" s="2"/>
      <c r="T6" s="2"/>
      <c r="U6" s="2"/>
      <c r="V6" s="2"/>
    </row>
    <row r="7" spans="1:22" ht="33.75">
      <c r="A7" s="10" t="s">
        <v>3</v>
      </c>
      <c r="B7" s="2"/>
      <c r="C7" s="10" t="s">
        <v>7</v>
      </c>
      <c r="D7" s="2"/>
      <c r="E7" s="10" t="s">
        <v>76</v>
      </c>
      <c r="F7" s="2"/>
      <c r="G7" s="10" t="s">
        <v>77</v>
      </c>
      <c r="H7" s="2"/>
      <c r="I7" s="10" t="s">
        <v>79</v>
      </c>
      <c r="J7" s="2"/>
      <c r="K7" s="10" t="s">
        <v>7</v>
      </c>
      <c r="L7" s="2"/>
      <c r="M7" s="10" t="s">
        <v>76</v>
      </c>
      <c r="N7" s="2"/>
      <c r="O7" s="10" t="s">
        <v>77</v>
      </c>
      <c r="P7" s="2"/>
      <c r="Q7" s="10" t="s">
        <v>79</v>
      </c>
      <c r="R7" s="2"/>
      <c r="S7" s="2"/>
      <c r="T7" s="2"/>
      <c r="U7" s="2"/>
      <c r="V7" s="2"/>
    </row>
    <row r="8" spans="1:22" ht="33.75">
      <c r="A8" s="3" t="s">
        <v>17</v>
      </c>
      <c r="B8" s="2"/>
      <c r="C8" s="4">
        <v>18024000</v>
      </c>
      <c r="D8" s="2"/>
      <c r="E8" s="4">
        <v>55309716656</v>
      </c>
      <c r="F8" s="2"/>
      <c r="G8" s="4">
        <v>57073425827</v>
      </c>
      <c r="H8" s="2"/>
      <c r="I8" s="4">
        <v>-1763709171</v>
      </c>
      <c r="J8" s="2"/>
      <c r="K8" s="4">
        <v>18024000</v>
      </c>
      <c r="L8" s="2"/>
      <c r="M8" s="4">
        <v>55309716656</v>
      </c>
      <c r="N8" s="2"/>
      <c r="O8" s="4">
        <v>57073425827</v>
      </c>
      <c r="P8" s="2"/>
      <c r="Q8" s="4">
        <v>-1763709171</v>
      </c>
      <c r="R8" s="2"/>
      <c r="S8" s="2"/>
      <c r="T8" s="2"/>
      <c r="U8" s="2"/>
      <c r="V8" s="2"/>
    </row>
    <row r="9" spans="1:22" ht="33.75">
      <c r="A9" s="3" t="s">
        <v>15</v>
      </c>
      <c r="B9" s="2"/>
      <c r="C9" s="4">
        <v>2800000</v>
      </c>
      <c r="D9" s="2"/>
      <c r="E9" s="4">
        <v>18509921918</v>
      </c>
      <c r="F9" s="2"/>
      <c r="G9" s="4">
        <v>18197066297</v>
      </c>
      <c r="H9" s="2"/>
      <c r="I9" s="4">
        <v>312855621</v>
      </c>
      <c r="J9" s="2"/>
      <c r="K9" s="4">
        <v>2800000</v>
      </c>
      <c r="L9" s="2"/>
      <c r="M9" s="4">
        <v>18509921918</v>
      </c>
      <c r="N9" s="2"/>
      <c r="O9" s="4">
        <v>18197066297</v>
      </c>
      <c r="P9" s="2"/>
      <c r="Q9" s="4">
        <v>312855621</v>
      </c>
      <c r="R9" s="2"/>
      <c r="S9" s="2"/>
      <c r="T9" s="2"/>
      <c r="U9" s="2"/>
      <c r="V9" s="2"/>
    </row>
    <row r="10" spans="1:22" ht="33.75">
      <c r="A10" s="3" t="s">
        <v>18</v>
      </c>
      <c r="B10" s="2"/>
      <c r="C10" s="4">
        <v>196640000</v>
      </c>
      <c r="D10" s="2"/>
      <c r="E10" s="4">
        <v>686422327410</v>
      </c>
      <c r="F10" s="2"/>
      <c r="G10" s="4">
        <v>647354021972</v>
      </c>
      <c r="H10" s="2"/>
      <c r="I10" s="4">
        <v>39068305438</v>
      </c>
      <c r="J10" s="2"/>
      <c r="K10" s="4">
        <v>196640000</v>
      </c>
      <c r="L10" s="2"/>
      <c r="M10" s="4">
        <v>686422327410</v>
      </c>
      <c r="N10" s="2"/>
      <c r="O10" s="4">
        <v>647354021972</v>
      </c>
      <c r="P10" s="2"/>
      <c r="Q10" s="4">
        <v>39068305438</v>
      </c>
      <c r="R10" s="2"/>
      <c r="S10" s="2"/>
      <c r="T10" s="2"/>
      <c r="U10" s="2"/>
      <c r="V10" s="2"/>
    </row>
    <row r="11" spans="1:22" ht="32.25" thickBot="1">
      <c r="A11" s="2"/>
      <c r="B11" s="2"/>
      <c r="C11" s="15">
        <v>0</v>
      </c>
      <c r="D11" s="2"/>
      <c r="E11" s="16">
        <f>SUM(E8:E10)</f>
        <v>760241965984</v>
      </c>
      <c r="F11" s="2"/>
      <c r="G11" s="16">
        <f>SUM(G8:G10)</f>
        <v>722624514096</v>
      </c>
      <c r="H11" s="2"/>
      <c r="I11" s="16">
        <f>SUM(I8:I10)</f>
        <v>37617451888</v>
      </c>
      <c r="J11" s="2"/>
      <c r="K11" s="15">
        <v>0</v>
      </c>
      <c r="L11" s="2"/>
      <c r="M11" s="16">
        <f>SUM(M8:M10)</f>
        <v>760241965984</v>
      </c>
      <c r="N11" s="2"/>
      <c r="O11" s="16">
        <f>SUM(O8:O10)</f>
        <v>722624514096</v>
      </c>
      <c r="P11" s="2"/>
      <c r="Q11" s="16">
        <f>SUM(Q8:Q10)</f>
        <v>37617451888</v>
      </c>
      <c r="R11" s="2"/>
      <c r="S11" s="2"/>
      <c r="T11" s="2"/>
      <c r="U11" s="2"/>
      <c r="V11" s="2"/>
    </row>
    <row r="12" spans="1:22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3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rightToLeft="1" view="pageBreakPreview" zoomScale="60" zoomScaleNormal="100" workbookViewId="0">
      <selection activeCell="U14" sqref="U14"/>
    </sheetView>
  </sheetViews>
  <sheetFormatPr defaultRowHeight="15"/>
  <cols>
    <col min="1" max="1" width="31.570312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8.42578125" style="1" bestFit="1" customWidth="1"/>
    <col min="6" max="6" width="1" style="1" customWidth="1"/>
    <col min="7" max="7" width="24.85546875" style="1" bestFit="1" customWidth="1"/>
    <col min="8" max="8" width="1" style="1" customWidth="1"/>
    <col min="9" max="9" width="27.8554687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8.42578125" style="1" bestFit="1" customWidth="1"/>
    <col min="16" max="16" width="1" style="1" customWidth="1"/>
    <col min="17" max="17" width="24.85546875" style="1" bestFit="1" customWidth="1"/>
    <col min="18" max="18" width="1" style="1" customWidth="1"/>
    <col min="19" max="19" width="27.855468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8" t="s">
        <v>58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8" t="s">
        <v>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9" t="s">
        <v>3</v>
      </c>
      <c r="B6" s="2"/>
      <c r="C6" s="10" t="s">
        <v>60</v>
      </c>
      <c r="D6" s="10" t="s">
        <v>60</v>
      </c>
      <c r="E6" s="10" t="s">
        <v>60</v>
      </c>
      <c r="F6" s="10" t="s">
        <v>60</v>
      </c>
      <c r="G6" s="10" t="s">
        <v>60</v>
      </c>
      <c r="H6" s="10" t="s">
        <v>60</v>
      </c>
      <c r="I6" s="10" t="s">
        <v>60</v>
      </c>
      <c r="J6" s="10" t="s">
        <v>60</v>
      </c>
      <c r="K6" s="10" t="s">
        <v>60</v>
      </c>
      <c r="L6" s="2"/>
      <c r="M6" s="10" t="s">
        <v>61</v>
      </c>
      <c r="N6" s="10" t="s">
        <v>61</v>
      </c>
      <c r="O6" s="10" t="s">
        <v>61</v>
      </c>
      <c r="P6" s="10" t="s">
        <v>61</v>
      </c>
      <c r="Q6" s="10" t="s">
        <v>61</v>
      </c>
      <c r="R6" s="10" t="s">
        <v>61</v>
      </c>
      <c r="S6" s="10" t="s">
        <v>61</v>
      </c>
      <c r="T6" s="10" t="s">
        <v>61</v>
      </c>
      <c r="U6" s="10" t="s">
        <v>61</v>
      </c>
      <c r="V6" s="2"/>
      <c r="W6" s="2"/>
      <c r="X6" s="2"/>
    </row>
    <row r="7" spans="1:24" ht="33.75">
      <c r="A7" s="10" t="s">
        <v>3</v>
      </c>
      <c r="B7" s="2"/>
      <c r="C7" s="10" t="s">
        <v>80</v>
      </c>
      <c r="D7" s="2"/>
      <c r="E7" s="10" t="s">
        <v>81</v>
      </c>
      <c r="F7" s="2"/>
      <c r="G7" s="10" t="s">
        <v>82</v>
      </c>
      <c r="H7" s="2"/>
      <c r="I7" s="10" t="s">
        <v>46</v>
      </c>
      <c r="J7" s="2"/>
      <c r="K7" s="10" t="s">
        <v>83</v>
      </c>
      <c r="L7" s="2"/>
      <c r="M7" s="10" t="s">
        <v>80</v>
      </c>
      <c r="N7" s="2"/>
      <c r="O7" s="10" t="s">
        <v>81</v>
      </c>
      <c r="P7" s="2"/>
      <c r="Q7" s="10" t="s">
        <v>82</v>
      </c>
      <c r="R7" s="2"/>
      <c r="S7" s="10" t="s">
        <v>46</v>
      </c>
      <c r="T7" s="2"/>
      <c r="U7" s="10" t="s">
        <v>83</v>
      </c>
      <c r="V7" s="2"/>
      <c r="W7" s="2"/>
      <c r="X7" s="2"/>
    </row>
    <row r="8" spans="1:24" ht="33.75">
      <c r="A8" s="3" t="s">
        <v>17</v>
      </c>
      <c r="B8" s="2"/>
      <c r="C8" s="5">
        <v>0</v>
      </c>
      <c r="D8" s="6"/>
      <c r="E8" s="5">
        <v>2642310380</v>
      </c>
      <c r="F8" s="6"/>
      <c r="G8" s="5">
        <v>-1763709171</v>
      </c>
      <c r="H8" s="6"/>
      <c r="I8" s="5">
        <v>878601209</v>
      </c>
      <c r="J8" s="6"/>
      <c r="K8" s="7">
        <v>-4.7000000000000002E-3</v>
      </c>
      <c r="L8" s="6"/>
      <c r="M8" s="5">
        <v>0</v>
      </c>
      <c r="N8" s="6"/>
      <c r="O8" s="5">
        <v>2642310380</v>
      </c>
      <c r="P8" s="6"/>
      <c r="Q8" s="5">
        <v>-1763709171</v>
      </c>
      <c r="R8" s="6"/>
      <c r="S8" s="5">
        <v>878601209</v>
      </c>
      <c r="T8" s="6"/>
      <c r="U8" s="7">
        <v>-4.7000000000000002E-3</v>
      </c>
      <c r="V8" s="2"/>
      <c r="W8" s="2"/>
      <c r="X8" s="2"/>
    </row>
    <row r="9" spans="1:24" ht="33.75">
      <c r="A9" s="3" t="s">
        <v>15</v>
      </c>
      <c r="B9" s="2"/>
      <c r="C9" s="5">
        <v>0</v>
      </c>
      <c r="D9" s="6"/>
      <c r="E9" s="5">
        <v>99327136026</v>
      </c>
      <c r="F9" s="6"/>
      <c r="G9" s="5">
        <v>312855621</v>
      </c>
      <c r="H9" s="6"/>
      <c r="I9" s="5">
        <v>99639991647</v>
      </c>
      <c r="J9" s="6"/>
      <c r="K9" s="7">
        <v>-0.5302</v>
      </c>
      <c r="L9" s="6"/>
      <c r="M9" s="5">
        <v>0</v>
      </c>
      <c r="N9" s="6"/>
      <c r="O9" s="5">
        <v>99327136026</v>
      </c>
      <c r="P9" s="6"/>
      <c r="Q9" s="5">
        <v>312855621</v>
      </c>
      <c r="R9" s="6"/>
      <c r="S9" s="5">
        <v>99639991647</v>
      </c>
      <c r="T9" s="6"/>
      <c r="U9" s="7">
        <v>-0.5302</v>
      </c>
      <c r="V9" s="2"/>
      <c r="W9" s="2"/>
      <c r="X9" s="2"/>
    </row>
    <row r="10" spans="1:24" ht="33.75">
      <c r="A10" s="3" t="s">
        <v>18</v>
      </c>
      <c r="B10" s="2"/>
      <c r="C10" s="5">
        <v>1609779628</v>
      </c>
      <c r="D10" s="6"/>
      <c r="E10" s="5">
        <v>2975455249</v>
      </c>
      <c r="F10" s="6"/>
      <c r="G10" s="5">
        <v>39068305438</v>
      </c>
      <c r="H10" s="6"/>
      <c r="I10" s="5">
        <v>43653540315</v>
      </c>
      <c r="J10" s="6"/>
      <c r="K10" s="7">
        <v>-0.23230000000000001</v>
      </c>
      <c r="L10" s="6"/>
      <c r="M10" s="5">
        <v>1609779628</v>
      </c>
      <c r="N10" s="6"/>
      <c r="O10" s="5">
        <v>2975455249</v>
      </c>
      <c r="P10" s="6"/>
      <c r="Q10" s="5">
        <v>39068305438</v>
      </c>
      <c r="R10" s="6"/>
      <c r="S10" s="5">
        <v>43653540315</v>
      </c>
      <c r="T10" s="6"/>
      <c r="U10" s="7">
        <v>-0.23230000000000001</v>
      </c>
      <c r="V10" s="2"/>
      <c r="W10" s="2"/>
      <c r="X10" s="2"/>
    </row>
    <row r="11" spans="1:24" ht="33.75">
      <c r="A11" s="3" t="s">
        <v>19</v>
      </c>
      <c r="B11" s="2"/>
      <c r="C11" s="5">
        <v>12799546669</v>
      </c>
      <c r="D11" s="6"/>
      <c r="E11" s="5">
        <v>-279475093651</v>
      </c>
      <c r="F11" s="6"/>
      <c r="G11" s="5">
        <v>0</v>
      </c>
      <c r="H11" s="6"/>
      <c r="I11" s="5">
        <v>-266675546982</v>
      </c>
      <c r="J11" s="6"/>
      <c r="K11" s="7">
        <v>1.4189000000000001</v>
      </c>
      <c r="L11" s="6"/>
      <c r="M11" s="5">
        <v>12799546669</v>
      </c>
      <c r="N11" s="6"/>
      <c r="O11" s="5">
        <v>-279475093651</v>
      </c>
      <c r="P11" s="6"/>
      <c r="Q11" s="5">
        <v>0</v>
      </c>
      <c r="R11" s="6"/>
      <c r="S11" s="5">
        <v>-266675546982</v>
      </c>
      <c r="T11" s="6"/>
      <c r="U11" s="7">
        <v>1.4189000000000001</v>
      </c>
      <c r="V11" s="2"/>
      <c r="W11" s="2"/>
      <c r="X11" s="2"/>
    </row>
    <row r="12" spans="1:24" ht="33.75">
      <c r="A12" s="3" t="s">
        <v>16</v>
      </c>
      <c r="B12" s="2"/>
      <c r="C12" s="5">
        <v>0</v>
      </c>
      <c r="D12" s="6"/>
      <c r="E12" s="5">
        <v>-64989372825</v>
      </c>
      <c r="F12" s="6"/>
      <c r="G12" s="5">
        <v>0</v>
      </c>
      <c r="H12" s="6"/>
      <c r="I12" s="5">
        <v>-64989372825</v>
      </c>
      <c r="J12" s="6"/>
      <c r="K12" s="7">
        <v>0.3458</v>
      </c>
      <c r="L12" s="6"/>
      <c r="M12" s="5">
        <v>0</v>
      </c>
      <c r="N12" s="6"/>
      <c r="O12" s="5">
        <v>-64989372825</v>
      </c>
      <c r="P12" s="6"/>
      <c r="Q12" s="5">
        <v>0</v>
      </c>
      <c r="R12" s="6"/>
      <c r="S12" s="5">
        <v>-64989372825</v>
      </c>
      <c r="T12" s="6"/>
      <c r="U12" s="7">
        <v>0.3458</v>
      </c>
      <c r="V12" s="2"/>
      <c r="W12" s="2"/>
      <c r="X12" s="2"/>
    </row>
    <row r="13" spans="1:24" ht="32.25" thickBot="1">
      <c r="A13" s="2"/>
      <c r="B13" s="2"/>
      <c r="C13" s="16">
        <f>SUM(C8:C12)</f>
        <v>14409326297</v>
      </c>
      <c r="D13" s="2"/>
      <c r="E13" s="16">
        <f>SUM(E8:E12)</f>
        <v>-239519564821</v>
      </c>
      <c r="F13" s="2"/>
      <c r="G13" s="16">
        <f>SUM(G8:G12)</f>
        <v>37617451888</v>
      </c>
      <c r="H13" s="2"/>
      <c r="I13" s="16">
        <f>SUM(I8:I12)</f>
        <v>-187492786636</v>
      </c>
      <c r="J13" s="2"/>
      <c r="K13" s="17">
        <f>SUM(K8:K12)</f>
        <v>0.99749999999999994</v>
      </c>
      <c r="L13" s="2"/>
      <c r="M13" s="16">
        <f>SUM(M8:M12)</f>
        <v>14409326297</v>
      </c>
      <c r="N13" s="2"/>
      <c r="O13" s="16">
        <f>SUM(O8:O12)</f>
        <v>-239519564821</v>
      </c>
      <c r="P13" s="2"/>
      <c r="Q13" s="16">
        <f>SUM(Q8:Q12)</f>
        <v>37617451888</v>
      </c>
      <c r="R13" s="2"/>
      <c r="S13" s="16">
        <f>SUM(S8:S12)</f>
        <v>-187492786636</v>
      </c>
      <c r="T13" s="2"/>
      <c r="U13" s="17">
        <f>SUM(U8:U12)</f>
        <v>0.99749999999999994</v>
      </c>
      <c r="V13" s="2"/>
      <c r="W13" s="2"/>
      <c r="X13" s="2"/>
    </row>
    <row r="14" spans="1:24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</sheetData>
  <mergeCells count="16"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  <mergeCell ref="D2:Q2"/>
    <mergeCell ref="D3:Q3"/>
    <mergeCell ref="D4:Q4"/>
  </mergeCells>
  <pageMargins left="0.7" right="0.7" top="0.75" bottom="0.75" header="0.3" footer="0.3"/>
  <pageSetup scale="2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"/>
      <c r="Q2" s="2"/>
      <c r="R2" s="2"/>
      <c r="S2" s="2"/>
      <c r="T2" s="2"/>
      <c r="U2" s="2"/>
    </row>
    <row r="3" spans="1:21" ht="33.75">
      <c r="A3" s="2"/>
      <c r="B3" s="2"/>
      <c r="C3" s="8" t="s">
        <v>58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"/>
      <c r="Q3" s="2"/>
      <c r="R3" s="2"/>
      <c r="S3" s="2"/>
      <c r="T3" s="2"/>
      <c r="U3" s="2"/>
    </row>
    <row r="4" spans="1:21" ht="33.75">
      <c r="A4" s="2"/>
      <c r="B4" s="2"/>
      <c r="C4" s="8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8" t="s">
        <v>62</v>
      </c>
      <c r="B6" s="2"/>
      <c r="C6" s="8" t="s">
        <v>60</v>
      </c>
      <c r="D6" s="8" t="s">
        <v>60</v>
      </c>
      <c r="E6" s="8" t="s">
        <v>60</v>
      </c>
      <c r="F6" s="8" t="s">
        <v>60</v>
      </c>
      <c r="G6" s="8" t="s">
        <v>60</v>
      </c>
      <c r="H6" s="8" t="s">
        <v>60</v>
      </c>
      <c r="I6" s="8" t="s">
        <v>60</v>
      </c>
      <c r="J6" s="2"/>
      <c r="K6" s="8" t="s">
        <v>61</v>
      </c>
      <c r="L6" s="8" t="s">
        <v>61</v>
      </c>
      <c r="M6" s="8" t="s">
        <v>61</v>
      </c>
      <c r="N6" s="8" t="s">
        <v>61</v>
      </c>
      <c r="O6" s="8" t="s">
        <v>61</v>
      </c>
      <c r="P6" s="8" t="s">
        <v>61</v>
      </c>
      <c r="Q6" s="8" t="s">
        <v>61</v>
      </c>
      <c r="R6" s="2"/>
      <c r="S6" s="2"/>
      <c r="T6" s="2"/>
      <c r="U6" s="2"/>
    </row>
    <row r="7" spans="1:21" ht="33.75">
      <c r="A7" s="8" t="s">
        <v>62</v>
      </c>
      <c r="B7" s="2"/>
      <c r="C7" s="8" t="s">
        <v>84</v>
      </c>
      <c r="D7" s="2"/>
      <c r="E7" s="8" t="s">
        <v>81</v>
      </c>
      <c r="F7" s="2"/>
      <c r="G7" s="8" t="s">
        <v>82</v>
      </c>
      <c r="H7" s="2"/>
      <c r="I7" s="8" t="s">
        <v>85</v>
      </c>
      <c r="J7" s="2"/>
      <c r="K7" s="8" t="s">
        <v>84</v>
      </c>
      <c r="L7" s="2"/>
      <c r="M7" s="8" t="s">
        <v>81</v>
      </c>
      <c r="N7" s="2"/>
      <c r="O7" s="8" t="s">
        <v>82</v>
      </c>
      <c r="P7" s="2"/>
      <c r="Q7" s="8" t="s">
        <v>85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rightToLeft="1" view="pageBreakPreview" zoomScale="60" zoomScaleNormal="100" workbookViewId="0">
      <selection activeCell="I6" activeCellId="8" sqref="A6:C6 A7 C7 E7 E6:G6 G7 I7 K7 I6:K6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2"/>
      <c r="B2" s="8" t="s">
        <v>0</v>
      </c>
      <c r="C2" s="8"/>
      <c r="D2" s="8"/>
      <c r="E2" s="8"/>
      <c r="F2" s="8"/>
      <c r="G2" s="8"/>
      <c r="H2" s="8"/>
      <c r="I2" s="8"/>
      <c r="J2" s="2"/>
      <c r="K2" s="2"/>
      <c r="L2" s="2"/>
      <c r="M2" s="2"/>
      <c r="N2" s="2"/>
      <c r="O2" s="2"/>
      <c r="P2" s="2"/>
    </row>
    <row r="3" spans="1:16" ht="33.75">
      <c r="A3" s="2"/>
      <c r="B3" s="8" t="s">
        <v>58</v>
      </c>
      <c r="C3" s="8"/>
      <c r="D3" s="8"/>
      <c r="E3" s="8"/>
      <c r="F3" s="8"/>
      <c r="G3" s="8"/>
      <c r="H3" s="8"/>
      <c r="I3" s="8"/>
      <c r="J3" s="2"/>
      <c r="K3" s="2"/>
      <c r="L3" s="2"/>
      <c r="M3" s="2"/>
      <c r="N3" s="2"/>
      <c r="O3" s="2"/>
      <c r="P3" s="2"/>
    </row>
    <row r="4" spans="1:16" ht="33.75">
      <c r="A4" s="2"/>
      <c r="B4" s="8" t="s">
        <v>2</v>
      </c>
      <c r="C4" s="8"/>
      <c r="D4" s="8"/>
      <c r="E4" s="8"/>
      <c r="F4" s="8"/>
      <c r="G4" s="8"/>
      <c r="H4" s="8"/>
      <c r="I4" s="8"/>
      <c r="J4" s="2"/>
      <c r="K4" s="2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10" t="s">
        <v>86</v>
      </c>
      <c r="B6" s="10" t="s">
        <v>86</v>
      </c>
      <c r="C6" s="10" t="s">
        <v>86</v>
      </c>
      <c r="D6" s="2"/>
      <c r="E6" s="10" t="s">
        <v>60</v>
      </c>
      <c r="F6" s="10" t="s">
        <v>60</v>
      </c>
      <c r="G6" s="10" t="s">
        <v>60</v>
      </c>
      <c r="H6" s="2"/>
      <c r="I6" s="10" t="s">
        <v>61</v>
      </c>
      <c r="J6" s="10" t="s">
        <v>61</v>
      </c>
      <c r="K6" s="10" t="s">
        <v>61</v>
      </c>
      <c r="L6" s="2"/>
      <c r="M6" s="2"/>
      <c r="N6" s="2"/>
      <c r="O6" s="2"/>
      <c r="P6" s="2"/>
    </row>
    <row r="7" spans="1:16" ht="33.75">
      <c r="A7" s="10" t="s">
        <v>87</v>
      </c>
      <c r="B7" s="2"/>
      <c r="C7" s="10" t="s">
        <v>43</v>
      </c>
      <c r="D7" s="2"/>
      <c r="E7" s="10" t="s">
        <v>88</v>
      </c>
      <c r="F7" s="2"/>
      <c r="G7" s="10" t="s">
        <v>89</v>
      </c>
      <c r="H7" s="2"/>
      <c r="I7" s="10" t="s">
        <v>88</v>
      </c>
      <c r="J7" s="2"/>
      <c r="K7" s="10" t="s">
        <v>89</v>
      </c>
      <c r="L7" s="2"/>
      <c r="M7" s="2"/>
      <c r="N7" s="2"/>
      <c r="O7" s="2"/>
      <c r="P7" s="2"/>
    </row>
    <row r="8" spans="1:16" ht="33.75">
      <c r="A8" s="3" t="s">
        <v>49</v>
      </c>
      <c r="B8" s="2"/>
      <c r="C8" s="2" t="s">
        <v>50</v>
      </c>
      <c r="D8" s="2"/>
      <c r="E8" s="4">
        <v>72987</v>
      </c>
      <c r="F8" s="2"/>
      <c r="G8" s="2">
        <v>0</v>
      </c>
      <c r="H8" s="2"/>
      <c r="I8" s="4">
        <v>72987</v>
      </c>
      <c r="J8" s="2"/>
      <c r="K8" s="2">
        <v>0</v>
      </c>
      <c r="L8" s="2"/>
      <c r="M8" s="2"/>
      <c r="N8" s="2"/>
      <c r="O8" s="2"/>
      <c r="P8" s="2"/>
    </row>
    <row r="9" spans="1:16" ht="33.75">
      <c r="A9" s="3" t="s">
        <v>55</v>
      </c>
      <c r="B9" s="2"/>
      <c r="C9" s="2" t="s">
        <v>56</v>
      </c>
      <c r="D9" s="2"/>
      <c r="E9" s="4">
        <v>1182167</v>
      </c>
      <c r="F9" s="2"/>
      <c r="G9" s="2">
        <v>0</v>
      </c>
      <c r="H9" s="2"/>
      <c r="I9" s="4">
        <v>1182167</v>
      </c>
      <c r="J9" s="2"/>
      <c r="K9" s="2">
        <v>0</v>
      </c>
      <c r="L9" s="2"/>
      <c r="M9" s="2"/>
      <c r="N9" s="2"/>
      <c r="O9" s="2"/>
      <c r="P9" s="2"/>
    </row>
    <row r="10" spans="1:16" ht="32.25" thickBot="1">
      <c r="A10" s="2"/>
      <c r="B10" s="2"/>
      <c r="C10" s="2"/>
      <c r="D10" s="2"/>
      <c r="E10" s="16">
        <f>SUM(E8:E9)</f>
        <v>1255154</v>
      </c>
      <c r="F10" s="2"/>
      <c r="G10" s="15">
        <f>SUM(G8:G9)</f>
        <v>0</v>
      </c>
      <c r="H10" s="2"/>
      <c r="I10" s="16">
        <f>SUM(I8:I9)</f>
        <v>1255154</v>
      </c>
      <c r="J10" s="2"/>
      <c r="K10" s="15">
        <f>SUM(K8:K9)</f>
        <v>0</v>
      </c>
      <c r="L10" s="2"/>
      <c r="M10" s="2"/>
      <c r="N10" s="2"/>
      <c r="O10" s="2"/>
      <c r="P10" s="2"/>
    </row>
    <row r="11" spans="1:16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I2"/>
    <mergeCell ref="B3:I3"/>
    <mergeCell ref="B4:I4"/>
  </mergeCells>
  <pageMargins left="0.7" right="0.7" top="0.75" bottom="0.75" header="0.3" footer="0.3"/>
  <pageSetup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60" zoomScaleNormal="100" workbookViewId="0">
      <selection activeCell="E11" sqref="E11"/>
    </sheetView>
  </sheetViews>
  <sheetFormatPr defaultRowHeight="15"/>
  <cols>
    <col min="1" max="1" width="60.140625" style="1" bestFit="1" customWidth="1"/>
    <col min="2" max="2" width="1" style="1" customWidth="1"/>
    <col min="3" max="3" width="23" style="1" bestFit="1" customWidth="1"/>
    <col min="4" max="4" width="1" style="1" customWidth="1"/>
    <col min="5" max="5" width="23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3.75">
      <c r="A2" s="8" t="s">
        <v>0</v>
      </c>
      <c r="B2" s="8"/>
      <c r="C2" s="8"/>
      <c r="D2" s="8"/>
      <c r="E2" s="8"/>
      <c r="F2" s="2"/>
      <c r="G2" s="2"/>
      <c r="H2" s="2"/>
      <c r="I2" s="2"/>
      <c r="J2" s="2"/>
      <c r="K2" s="2"/>
    </row>
    <row r="3" spans="1:11" ht="33.75">
      <c r="A3" s="8" t="s">
        <v>58</v>
      </c>
      <c r="B3" s="8"/>
      <c r="C3" s="8"/>
      <c r="D3" s="8"/>
      <c r="E3" s="8"/>
      <c r="F3" s="2"/>
      <c r="G3" s="2"/>
      <c r="H3" s="2"/>
      <c r="I3" s="2"/>
      <c r="J3" s="2"/>
      <c r="K3" s="2"/>
    </row>
    <row r="4" spans="1:11" ht="33.75">
      <c r="A4" s="8" t="s">
        <v>2</v>
      </c>
      <c r="B4" s="8"/>
      <c r="C4" s="8"/>
      <c r="D4" s="8"/>
      <c r="E4" s="8"/>
      <c r="F4" s="2"/>
      <c r="G4" s="2"/>
      <c r="H4" s="2"/>
      <c r="I4" s="2"/>
      <c r="J4" s="2"/>
      <c r="K4" s="2"/>
    </row>
    <row r="5" spans="1:1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3.75">
      <c r="A6" s="9" t="s">
        <v>90</v>
      </c>
      <c r="B6" s="2"/>
      <c r="C6" s="10" t="s">
        <v>60</v>
      </c>
      <c r="D6" s="2"/>
      <c r="E6" s="10" t="s">
        <v>6</v>
      </c>
      <c r="F6" s="2"/>
      <c r="G6" s="2"/>
      <c r="H6" s="2"/>
      <c r="I6" s="2"/>
      <c r="J6" s="2"/>
      <c r="K6" s="2"/>
    </row>
    <row r="7" spans="1:11" ht="33.75">
      <c r="A7" s="10" t="s">
        <v>90</v>
      </c>
      <c r="B7" s="2"/>
      <c r="C7" s="18" t="s">
        <v>46</v>
      </c>
      <c r="D7" s="2"/>
      <c r="E7" s="18" t="s">
        <v>46</v>
      </c>
      <c r="F7" s="2"/>
      <c r="G7" s="2"/>
      <c r="H7" s="2"/>
      <c r="I7" s="2"/>
      <c r="J7" s="2"/>
      <c r="K7" s="2"/>
    </row>
    <row r="8" spans="1:11" ht="33.75">
      <c r="A8" s="3" t="s">
        <v>90</v>
      </c>
      <c r="B8" s="2"/>
      <c r="C8" s="4">
        <v>1186932374</v>
      </c>
      <c r="D8" s="2"/>
      <c r="E8" s="4">
        <v>1186932374</v>
      </c>
      <c r="F8" s="2"/>
      <c r="G8" s="2"/>
      <c r="H8" s="2"/>
      <c r="I8" s="2"/>
      <c r="J8" s="2"/>
      <c r="K8" s="2"/>
    </row>
    <row r="9" spans="1:11" ht="33.75">
      <c r="A9" s="3" t="s">
        <v>91</v>
      </c>
      <c r="B9" s="2"/>
      <c r="C9" s="4">
        <v>0</v>
      </c>
      <c r="D9" s="2"/>
      <c r="E9" s="4">
        <v>0</v>
      </c>
      <c r="F9" s="2"/>
      <c r="G9" s="2"/>
      <c r="H9" s="2"/>
      <c r="I9" s="2"/>
      <c r="J9" s="2"/>
      <c r="K9" s="2"/>
    </row>
    <row r="10" spans="1:11" ht="33.75">
      <c r="A10" s="3" t="s">
        <v>92</v>
      </c>
      <c r="B10" s="2"/>
      <c r="C10" s="4">
        <v>0</v>
      </c>
      <c r="D10" s="2"/>
      <c r="E10" s="4">
        <v>0</v>
      </c>
      <c r="F10" s="2"/>
      <c r="G10" s="2"/>
      <c r="H10" s="2"/>
      <c r="I10" s="2"/>
      <c r="J10" s="2"/>
      <c r="K10" s="2"/>
    </row>
    <row r="11" spans="1:11" ht="34.5" thickBot="1">
      <c r="A11" s="3" t="s">
        <v>67</v>
      </c>
      <c r="B11" s="2"/>
      <c r="C11" s="16">
        <v>1186932374</v>
      </c>
      <c r="D11" s="2"/>
      <c r="E11" s="16">
        <v>1186932374</v>
      </c>
      <c r="F11" s="2"/>
      <c r="G11" s="2"/>
      <c r="H11" s="2"/>
      <c r="I11" s="2"/>
      <c r="J11" s="2"/>
      <c r="K11" s="2"/>
    </row>
    <row r="12" spans="1:11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tabSelected="1" view="pageBreakPreview" zoomScale="60" zoomScaleNormal="100" workbookViewId="0">
      <selection activeCell="G11" sqref="G11"/>
    </sheetView>
  </sheetViews>
  <sheetFormatPr defaultRowHeight="15"/>
  <cols>
    <col min="1" max="1" width="40.42578125" style="1" bestFit="1" customWidth="1"/>
    <col min="2" max="2" width="1" style="1" customWidth="1"/>
    <col min="3" max="3" width="28.710937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>
      <c r="A2" s="8" t="s">
        <v>0</v>
      </c>
      <c r="B2" s="8"/>
      <c r="C2" s="8"/>
      <c r="D2" s="8"/>
      <c r="E2" s="8"/>
      <c r="F2" s="8"/>
      <c r="G2" s="8"/>
      <c r="H2" s="2"/>
      <c r="I2" s="2"/>
      <c r="J2" s="2"/>
      <c r="K2" s="2"/>
      <c r="L2" s="2"/>
    </row>
    <row r="3" spans="1:12" ht="33.75">
      <c r="A3" s="8" t="s">
        <v>58</v>
      </c>
      <c r="B3" s="8"/>
      <c r="C3" s="8"/>
      <c r="D3" s="8"/>
      <c r="E3" s="8"/>
      <c r="F3" s="8"/>
      <c r="G3" s="8"/>
      <c r="H3" s="2"/>
      <c r="I3" s="2"/>
      <c r="J3" s="2"/>
      <c r="K3" s="2"/>
      <c r="L3" s="2"/>
    </row>
    <row r="4" spans="1:12" ht="33.75">
      <c r="A4" s="8" t="s">
        <v>2</v>
      </c>
      <c r="B4" s="8"/>
      <c r="C4" s="8"/>
      <c r="D4" s="8"/>
      <c r="E4" s="8"/>
      <c r="F4" s="8"/>
      <c r="G4" s="8"/>
      <c r="H4" s="2"/>
      <c r="I4" s="2"/>
      <c r="J4" s="2"/>
      <c r="K4" s="2"/>
      <c r="L4" s="2"/>
    </row>
    <row r="5" spans="1:1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3.75">
      <c r="A6" s="10" t="s">
        <v>62</v>
      </c>
      <c r="B6" s="2"/>
      <c r="C6" s="10" t="s">
        <v>46</v>
      </c>
      <c r="D6" s="2"/>
      <c r="E6" s="10" t="s">
        <v>83</v>
      </c>
      <c r="F6" s="2"/>
      <c r="G6" s="10" t="s">
        <v>13</v>
      </c>
      <c r="H6" s="2"/>
      <c r="I6" s="2"/>
      <c r="J6" s="2"/>
      <c r="K6" s="2"/>
      <c r="L6" s="2"/>
    </row>
    <row r="7" spans="1:12" ht="33.75">
      <c r="A7" s="3" t="s">
        <v>93</v>
      </c>
      <c r="B7" s="2"/>
      <c r="C7" s="5">
        <v>-187492786636</v>
      </c>
      <c r="D7" s="6"/>
      <c r="E7" s="7">
        <v>0.99760000000000004</v>
      </c>
      <c r="F7" s="6"/>
      <c r="G7" s="7">
        <v>-2.8400000000000002E-2</v>
      </c>
      <c r="H7" s="2"/>
      <c r="I7" s="2"/>
      <c r="J7" s="2"/>
      <c r="K7" s="2"/>
      <c r="L7" s="2"/>
    </row>
    <row r="8" spans="1:12" ht="33.75">
      <c r="A8" s="3" t="s">
        <v>94</v>
      </c>
      <c r="B8" s="2"/>
      <c r="C8" s="5">
        <v>0</v>
      </c>
      <c r="D8" s="6"/>
      <c r="E8" s="7">
        <v>0</v>
      </c>
      <c r="F8" s="6"/>
      <c r="G8" s="7">
        <v>0</v>
      </c>
      <c r="H8" s="2"/>
      <c r="I8" s="2"/>
      <c r="J8" s="2"/>
      <c r="K8" s="2"/>
      <c r="L8" s="2"/>
    </row>
    <row r="9" spans="1:12" ht="33.75">
      <c r="A9" s="3" t="s">
        <v>95</v>
      </c>
      <c r="B9" s="2"/>
      <c r="C9" s="5">
        <v>1255154</v>
      </c>
      <c r="D9" s="6"/>
      <c r="E9" s="7">
        <v>0</v>
      </c>
      <c r="F9" s="6"/>
      <c r="G9" s="7">
        <v>0</v>
      </c>
      <c r="H9" s="2"/>
      <c r="I9" s="2"/>
      <c r="J9" s="2"/>
      <c r="K9" s="2"/>
      <c r="L9" s="2"/>
    </row>
    <row r="10" spans="1:12" ht="32.25" thickBot="1">
      <c r="A10" s="2"/>
      <c r="B10" s="2"/>
      <c r="C10" s="12">
        <f>SUM(C7:C9)</f>
        <v>-187491531482</v>
      </c>
      <c r="D10" s="6"/>
      <c r="E10" s="13">
        <f>SUM(E7:E9)</f>
        <v>0.99760000000000004</v>
      </c>
      <c r="F10" s="6"/>
      <c r="G10" s="13">
        <f>SUM(G7:G9)</f>
        <v>-2.8400000000000002E-2</v>
      </c>
      <c r="H10" s="2"/>
      <c r="I10" s="2"/>
      <c r="J10" s="2"/>
      <c r="K10" s="2"/>
      <c r="L10" s="2"/>
    </row>
    <row r="11" spans="1:12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rightToLeft="1" view="pageBreakPreview" zoomScale="60" zoomScaleNormal="100" workbookViewId="0">
      <selection activeCell="AD20" sqref="AD20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9.140625" style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8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8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J6" s="2"/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  <c r="R6" s="2"/>
      <c r="S6" s="2"/>
      <c r="T6" s="2"/>
      <c r="U6" s="2"/>
      <c r="V6" s="2"/>
      <c r="W6" s="2"/>
    </row>
    <row r="7" spans="1:23" ht="33.75">
      <c r="A7" s="10" t="s">
        <v>3</v>
      </c>
      <c r="B7" s="2"/>
      <c r="C7" s="8" t="s">
        <v>20</v>
      </c>
      <c r="D7" s="2"/>
      <c r="E7" s="8" t="s">
        <v>21</v>
      </c>
      <c r="F7" s="2"/>
      <c r="G7" s="8" t="s">
        <v>22</v>
      </c>
      <c r="H7" s="2"/>
      <c r="I7" s="8" t="s">
        <v>23</v>
      </c>
      <c r="J7" s="2"/>
      <c r="K7" s="8" t="s">
        <v>20</v>
      </c>
      <c r="L7" s="2"/>
      <c r="M7" s="8" t="s">
        <v>21</v>
      </c>
      <c r="N7" s="2"/>
      <c r="O7" s="8" t="s">
        <v>22</v>
      </c>
      <c r="P7" s="2"/>
      <c r="Q7" s="8" t="s">
        <v>23</v>
      </c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rightToLeft="1" view="pageBreakPreview" zoomScale="60" zoomScaleNormal="100" workbookViewId="0">
      <selection activeCell="H4" sqref="H4:AC4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3.75">
      <c r="A2" s="2"/>
      <c r="B2" s="2"/>
      <c r="C2" s="2"/>
      <c r="D2" s="2"/>
      <c r="E2" s="2"/>
      <c r="F2" s="2"/>
      <c r="G2" s="2"/>
      <c r="H2" s="8" t="s">
        <v>0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3.75">
      <c r="A3" s="2"/>
      <c r="B3" s="2"/>
      <c r="C3" s="2"/>
      <c r="D3" s="2"/>
      <c r="E3" s="2"/>
      <c r="F3" s="2"/>
      <c r="G3" s="2"/>
      <c r="H3" s="8" t="s">
        <v>1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3.75">
      <c r="A4" s="2"/>
      <c r="B4" s="2"/>
      <c r="C4" s="2"/>
      <c r="D4" s="2"/>
      <c r="E4" s="2"/>
      <c r="F4" s="2"/>
      <c r="G4" s="2"/>
      <c r="H4" s="8" t="s">
        <v>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3.75">
      <c r="A6" s="8" t="s">
        <v>24</v>
      </c>
      <c r="B6" s="8" t="s">
        <v>24</v>
      </c>
      <c r="C6" s="8" t="s">
        <v>24</v>
      </c>
      <c r="D6" s="8" t="s">
        <v>24</v>
      </c>
      <c r="E6" s="8" t="s">
        <v>24</v>
      </c>
      <c r="F6" s="8" t="s">
        <v>24</v>
      </c>
      <c r="G6" s="8" t="s">
        <v>24</v>
      </c>
      <c r="H6" s="8" t="s">
        <v>24</v>
      </c>
      <c r="I6" s="8" t="s">
        <v>24</v>
      </c>
      <c r="J6" s="8" t="s">
        <v>24</v>
      </c>
      <c r="K6" s="8" t="s">
        <v>24</v>
      </c>
      <c r="L6" s="8" t="s">
        <v>24</v>
      </c>
      <c r="M6" s="8" t="s">
        <v>24</v>
      </c>
      <c r="N6" s="2"/>
      <c r="O6" s="8" t="s">
        <v>4</v>
      </c>
      <c r="P6" s="8" t="s">
        <v>4</v>
      </c>
      <c r="Q6" s="8" t="s">
        <v>4</v>
      </c>
      <c r="R6" s="8" t="s">
        <v>4</v>
      </c>
      <c r="S6" s="8" t="s">
        <v>4</v>
      </c>
      <c r="T6" s="2"/>
      <c r="U6" s="8" t="s">
        <v>5</v>
      </c>
      <c r="V6" s="8" t="s">
        <v>5</v>
      </c>
      <c r="W6" s="8" t="s">
        <v>5</v>
      </c>
      <c r="X6" s="8" t="s">
        <v>5</v>
      </c>
      <c r="Y6" s="8" t="s">
        <v>5</v>
      </c>
      <c r="Z6" s="8" t="s">
        <v>5</v>
      </c>
      <c r="AA6" s="8" t="s">
        <v>5</v>
      </c>
      <c r="AB6" s="2"/>
      <c r="AC6" s="8" t="s">
        <v>6</v>
      </c>
      <c r="AD6" s="8" t="s">
        <v>6</v>
      </c>
      <c r="AE6" s="8" t="s">
        <v>6</v>
      </c>
      <c r="AF6" s="8" t="s">
        <v>6</v>
      </c>
      <c r="AG6" s="8" t="s">
        <v>6</v>
      </c>
      <c r="AH6" s="8" t="s">
        <v>6</v>
      </c>
      <c r="AI6" s="8" t="s">
        <v>6</v>
      </c>
      <c r="AJ6" s="8" t="s">
        <v>6</v>
      </c>
      <c r="AK6" s="8" t="s">
        <v>6</v>
      </c>
      <c r="AL6" s="2"/>
      <c r="AM6" s="2"/>
      <c r="AN6" s="2"/>
      <c r="AO6" s="2"/>
    </row>
    <row r="7" spans="1:41" ht="33.75">
      <c r="A7" s="8" t="s">
        <v>25</v>
      </c>
      <c r="B7" s="2"/>
      <c r="C7" s="8" t="s">
        <v>26</v>
      </c>
      <c r="D7" s="2"/>
      <c r="E7" s="8" t="s">
        <v>27</v>
      </c>
      <c r="F7" s="2"/>
      <c r="G7" s="8" t="s">
        <v>28</v>
      </c>
      <c r="H7" s="2"/>
      <c r="I7" s="8" t="s">
        <v>29</v>
      </c>
      <c r="J7" s="2"/>
      <c r="K7" s="8" t="s">
        <v>30</v>
      </c>
      <c r="L7" s="2"/>
      <c r="M7" s="8" t="s">
        <v>23</v>
      </c>
      <c r="N7" s="2"/>
      <c r="O7" s="8" t="s">
        <v>7</v>
      </c>
      <c r="P7" s="2"/>
      <c r="Q7" s="8" t="s">
        <v>8</v>
      </c>
      <c r="R7" s="2"/>
      <c r="S7" s="8" t="s">
        <v>9</v>
      </c>
      <c r="T7" s="2"/>
      <c r="U7" s="8" t="s">
        <v>10</v>
      </c>
      <c r="V7" s="8" t="s">
        <v>10</v>
      </c>
      <c r="W7" s="8" t="s">
        <v>10</v>
      </c>
      <c r="X7" s="2"/>
      <c r="Y7" s="8" t="s">
        <v>11</v>
      </c>
      <c r="Z7" s="8" t="s">
        <v>11</v>
      </c>
      <c r="AA7" s="8" t="s">
        <v>11</v>
      </c>
      <c r="AB7" s="2"/>
      <c r="AC7" s="8" t="s">
        <v>7</v>
      </c>
      <c r="AD7" s="2"/>
      <c r="AE7" s="8" t="s">
        <v>31</v>
      </c>
      <c r="AF7" s="2"/>
      <c r="AG7" s="8" t="s">
        <v>8</v>
      </c>
      <c r="AH7" s="2"/>
      <c r="AI7" s="8" t="s">
        <v>9</v>
      </c>
      <c r="AJ7" s="2"/>
      <c r="AK7" s="8" t="s">
        <v>13</v>
      </c>
      <c r="AL7" s="2"/>
      <c r="AM7" s="2"/>
      <c r="AN7" s="2"/>
      <c r="AO7" s="2"/>
    </row>
    <row r="8" spans="1:41" ht="33.75">
      <c r="A8" s="8" t="s">
        <v>25</v>
      </c>
      <c r="B8" s="2"/>
      <c r="C8" s="8" t="s">
        <v>26</v>
      </c>
      <c r="D8" s="2"/>
      <c r="E8" s="8" t="s">
        <v>27</v>
      </c>
      <c r="F8" s="2"/>
      <c r="G8" s="8" t="s">
        <v>28</v>
      </c>
      <c r="H8" s="2"/>
      <c r="I8" s="8" t="s">
        <v>29</v>
      </c>
      <c r="J8" s="2"/>
      <c r="K8" s="8" t="s">
        <v>30</v>
      </c>
      <c r="L8" s="2"/>
      <c r="M8" s="8" t="s">
        <v>23</v>
      </c>
      <c r="N8" s="2"/>
      <c r="O8" s="8" t="s">
        <v>7</v>
      </c>
      <c r="P8" s="2"/>
      <c r="Q8" s="8" t="s">
        <v>8</v>
      </c>
      <c r="R8" s="2"/>
      <c r="S8" s="8" t="s">
        <v>9</v>
      </c>
      <c r="T8" s="2"/>
      <c r="U8" s="8" t="s">
        <v>7</v>
      </c>
      <c r="V8" s="2"/>
      <c r="W8" s="8" t="s">
        <v>8</v>
      </c>
      <c r="X8" s="2"/>
      <c r="Y8" s="8" t="s">
        <v>7</v>
      </c>
      <c r="Z8" s="2"/>
      <c r="AA8" s="8" t="s">
        <v>14</v>
      </c>
      <c r="AB8" s="2"/>
      <c r="AC8" s="8" t="s">
        <v>7</v>
      </c>
      <c r="AD8" s="2"/>
      <c r="AE8" s="8" t="s">
        <v>31</v>
      </c>
      <c r="AF8" s="2"/>
      <c r="AG8" s="8" t="s">
        <v>8</v>
      </c>
      <c r="AH8" s="2"/>
      <c r="AI8" s="8" t="s">
        <v>9</v>
      </c>
      <c r="AJ8" s="2"/>
      <c r="AK8" s="8" t="s">
        <v>13</v>
      </c>
      <c r="AL8" s="2"/>
      <c r="AM8" s="2"/>
      <c r="AN8" s="2"/>
      <c r="AO8" s="2"/>
    </row>
    <row r="9" spans="1:4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</sheetData>
  <mergeCells count="28">
    <mergeCell ref="I7:I8"/>
    <mergeCell ref="H2:AC2"/>
    <mergeCell ref="H3:AC3"/>
    <mergeCell ref="H4:AC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rightToLeft="1" view="pageBreakPreview" zoomScale="60" zoomScaleNormal="100" workbookViewId="0">
      <selection activeCell="B4" sqref="B4:K4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8" t="s">
        <v>3</v>
      </c>
      <c r="B6" s="2"/>
      <c r="C6" s="8" t="s">
        <v>6</v>
      </c>
      <c r="D6" s="8" t="s">
        <v>6</v>
      </c>
      <c r="E6" s="8" t="s">
        <v>6</v>
      </c>
      <c r="F6" s="8" t="s">
        <v>6</v>
      </c>
      <c r="G6" s="8" t="s">
        <v>6</v>
      </c>
      <c r="H6" s="8" t="s">
        <v>6</v>
      </c>
      <c r="I6" s="8" t="s">
        <v>6</v>
      </c>
      <c r="J6" s="8" t="s">
        <v>6</v>
      </c>
      <c r="K6" s="8" t="s">
        <v>6</v>
      </c>
      <c r="L6" s="8" t="s">
        <v>6</v>
      </c>
      <c r="M6" s="8" t="s">
        <v>6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33.75">
      <c r="A7" s="8" t="s">
        <v>3</v>
      </c>
      <c r="B7" s="2"/>
      <c r="C7" s="8" t="s">
        <v>7</v>
      </c>
      <c r="D7" s="2"/>
      <c r="E7" s="8" t="s">
        <v>32</v>
      </c>
      <c r="F7" s="2"/>
      <c r="G7" s="8" t="s">
        <v>33</v>
      </c>
      <c r="H7" s="2"/>
      <c r="I7" s="8" t="s">
        <v>34</v>
      </c>
      <c r="J7" s="2"/>
      <c r="K7" s="8" t="s">
        <v>35</v>
      </c>
      <c r="L7" s="2"/>
      <c r="M7" s="8" t="s">
        <v>36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K2"/>
    <mergeCell ref="B3:K3"/>
    <mergeCell ref="B4:K4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rightToLeft="1" view="pageBreakPreview" zoomScale="60" zoomScaleNormal="100" workbookViewId="0">
      <selection activeCell="G4" sqref="G4:Y4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3.75">
      <c r="A2" s="2"/>
      <c r="B2" s="2"/>
      <c r="C2" s="2"/>
      <c r="D2" s="2"/>
      <c r="E2" s="2"/>
      <c r="F2" s="2"/>
      <c r="G2" s="8" t="s">
        <v>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3.75">
      <c r="A3" s="2"/>
      <c r="B3" s="2"/>
      <c r="C3" s="2"/>
      <c r="D3" s="2"/>
      <c r="E3" s="2"/>
      <c r="F3" s="2"/>
      <c r="G3" s="8" t="s">
        <v>1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3.75">
      <c r="A4" s="2"/>
      <c r="B4" s="2"/>
      <c r="C4" s="2"/>
      <c r="D4" s="2"/>
      <c r="E4" s="2"/>
      <c r="F4" s="2"/>
      <c r="G4" s="8" t="s">
        <v>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33.75">
      <c r="A6" s="8" t="s">
        <v>37</v>
      </c>
      <c r="B6" s="8" t="s">
        <v>37</v>
      </c>
      <c r="C6" s="8" t="s">
        <v>37</v>
      </c>
      <c r="D6" s="8" t="s">
        <v>37</v>
      </c>
      <c r="E6" s="8" t="s">
        <v>37</v>
      </c>
      <c r="F6" s="8" t="s">
        <v>37</v>
      </c>
      <c r="G6" s="8" t="s">
        <v>37</v>
      </c>
      <c r="H6" s="8" t="s">
        <v>37</v>
      </c>
      <c r="I6" s="8" t="s">
        <v>37</v>
      </c>
      <c r="J6" s="2"/>
      <c r="K6" s="8" t="s">
        <v>4</v>
      </c>
      <c r="L6" s="8" t="s">
        <v>4</v>
      </c>
      <c r="M6" s="8" t="s">
        <v>4</v>
      </c>
      <c r="N6" s="8" t="s">
        <v>4</v>
      </c>
      <c r="O6" s="8" t="s">
        <v>4</v>
      </c>
      <c r="P6" s="2"/>
      <c r="Q6" s="8" t="s">
        <v>5</v>
      </c>
      <c r="R6" s="8" t="s">
        <v>5</v>
      </c>
      <c r="S6" s="8" t="s">
        <v>5</v>
      </c>
      <c r="T6" s="8" t="s">
        <v>5</v>
      </c>
      <c r="U6" s="8" t="s">
        <v>5</v>
      </c>
      <c r="V6" s="8" t="s">
        <v>5</v>
      </c>
      <c r="W6" s="8" t="s">
        <v>5</v>
      </c>
      <c r="X6" s="2"/>
      <c r="Y6" s="8" t="s">
        <v>6</v>
      </c>
      <c r="Z6" s="8" t="s">
        <v>6</v>
      </c>
      <c r="AA6" s="8" t="s">
        <v>6</v>
      </c>
      <c r="AB6" s="8" t="s">
        <v>6</v>
      </c>
      <c r="AC6" s="8" t="s">
        <v>6</v>
      </c>
      <c r="AD6" s="8" t="s">
        <v>6</v>
      </c>
      <c r="AE6" s="8" t="s">
        <v>6</v>
      </c>
      <c r="AF6" s="2"/>
      <c r="AG6" s="2"/>
      <c r="AH6" s="2"/>
      <c r="AI6" s="2"/>
      <c r="AJ6" s="2"/>
      <c r="AK6" s="2"/>
    </row>
    <row r="7" spans="1:37" ht="33.75">
      <c r="A7" s="8" t="s">
        <v>38</v>
      </c>
      <c r="B7" s="2"/>
      <c r="C7" s="8" t="s">
        <v>29</v>
      </c>
      <c r="D7" s="2"/>
      <c r="E7" s="8" t="s">
        <v>30</v>
      </c>
      <c r="F7" s="2"/>
      <c r="G7" s="8" t="s">
        <v>39</v>
      </c>
      <c r="H7" s="2"/>
      <c r="I7" s="8" t="s">
        <v>27</v>
      </c>
      <c r="J7" s="2"/>
      <c r="K7" s="8" t="s">
        <v>7</v>
      </c>
      <c r="L7" s="2"/>
      <c r="M7" s="8" t="s">
        <v>8</v>
      </c>
      <c r="N7" s="2"/>
      <c r="O7" s="8" t="s">
        <v>9</v>
      </c>
      <c r="P7" s="2"/>
      <c r="Q7" s="8" t="s">
        <v>10</v>
      </c>
      <c r="R7" s="8" t="s">
        <v>10</v>
      </c>
      <c r="S7" s="8" t="s">
        <v>10</v>
      </c>
      <c r="T7" s="2"/>
      <c r="U7" s="8" t="s">
        <v>11</v>
      </c>
      <c r="V7" s="8" t="s">
        <v>11</v>
      </c>
      <c r="W7" s="8" t="s">
        <v>11</v>
      </c>
      <c r="X7" s="2"/>
      <c r="Y7" s="8" t="s">
        <v>7</v>
      </c>
      <c r="Z7" s="2"/>
      <c r="AA7" s="8" t="s">
        <v>8</v>
      </c>
      <c r="AB7" s="2"/>
      <c r="AC7" s="8" t="s">
        <v>9</v>
      </c>
      <c r="AD7" s="2"/>
      <c r="AE7" s="8" t="s">
        <v>40</v>
      </c>
      <c r="AF7" s="2"/>
      <c r="AG7" s="2"/>
      <c r="AH7" s="2"/>
      <c r="AI7" s="2"/>
      <c r="AJ7" s="2"/>
      <c r="AK7" s="2"/>
    </row>
    <row r="8" spans="1:37" ht="33.75">
      <c r="A8" s="8" t="s">
        <v>38</v>
      </c>
      <c r="B8" s="2"/>
      <c r="C8" s="8" t="s">
        <v>29</v>
      </c>
      <c r="D8" s="2"/>
      <c r="E8" s="8" t="s">
        <v>30</v>
      </c>
      <c r="F8" s="2"/>
      <c r="G8" s="8" t="s">
        <v>39</v>
      </c>
      <c r="H8" s="2"/>
      <c r="I8" s="8" t="s">
        <v>27</v>
      </c>
      <c r="J8" s="2"/>
      <c r="K8" s="8" t="s">
        <v>7</v>
      </c>
      <c r="L8" s="2"/>
      <c r="M8" s="8" t="s">
        <v>8</v>
      </c>
      <c r="N8" s="2"/>
      <c r="O8" s="8" t="s">
        <v>9</v>
      </c>
      <c r="P8" s="2"/>
      <c r="Q8" s="8" t="s">
        <v>7</v>
      </c>
      <c r="R8" s="2"/>
      <c r="S8" s="8" t="s">
        <v>8</v>
      </c>
      <c r="T8" s="2"/>
      <c r="U8" s="8" t="s">
        <v>7</v>
      </c>
      <c r="V8" s="2"/>
      <c r="W8" s="8" t="s">
        <v>14</v>
      </c>
      <c r="X8" s="2"/>
      <c r="Y8" s="8" t="s">
        <v>7</v>
      </c>
      <c r="Z8" s="2"/>
      <c r="AA8" s="8" t="s">
        <v>8</v>
      </c>
      <c r="AB8" s="2"/>
      <c r="AC8" s="8" t="s">
        <v>9</v>
      </c>
      <c r="AD8" s="2"/>
      <c r="AE8" s="8" t="s">
        <v>40</v>
      </c>
      <c r="AF8" s="2"/>
      <c r="AG8" s="2"/>
      <c r="AH8" s="2"/>
      <c r="AI8" s="2"/>
      <c r="AJ8" s="2"/>
      <c r="AK8" s="2"/>
    </row>
    <row r="9" spans="1:37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</sheetData>
  <mergeCells count="25">
    <mergeCell ref="G3:Y3"/>
    <mergeCell ref="G4:Y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G2:Y2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20.42578125" style="1" bestFit="1" customWidth="1"/>
    <col min="12" max="12" width="1" style="1" customWidth="1"/>
    <col min="13" max="13" width="24.85546875" style="1" bestFit="1" customWidth="1"/>
    <col min="14" max="14" width="1" style="1" customWidth="1"/>
    <col min="15" max="15" width="24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8" t="s">
        <v>1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8" t="s">
        <v>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9" t="s">
        <v>41</v>
      </c>
      <c r="B6" s="2"/>
      <c r="C6" s="10" t="s">
        <v>42</v>
      </c>
      <c r="D6" s="10" t="s">
        <v>42</v>
      </c>
      <c r="E6" s="10" t="s">
        <v>42</v>
      </c>
      <c r="F6" s="10" t="s">
        <v>42</v>
      </c>
      <c r="G6" s="10" t="s">
        <v>42</v>
      </c>
      <c r="H6" s="10" t="s">
        <v>42</v>
      </c>
      <c r="I6" s="10" t="s">
        <v>42</v>
      </c>
      <c r="J6" s="2"/>
      <c r="K6" s="10" t="s">
        <v>4</v>
      </c>
      <c r="L6" s="2"/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2"/>
      <c r="U6" s="2"/>
      <c r="V6" s="2"/>
      <c r="W6" s="2"/>
      <c r="X6" s="2"/>
    </row>
    <row r="7" spans="1:24" ht="33.75">
      <c r="A7" s="10" t="s">
        <v>41</v>
      </c>
      <c r="B7" s="2"/>
      <c r="C7" s="10" t="s">
        <v>43</v>
      </c>
      <c r="D7" s="2"/>
      <c r="E7" s="10" t="s">
        <v>44</v>
      </c>
      <c r="F7" s="2"/>
      <c r="G7" s="10" t="s">
        <v>45</v>
      </c>
      <c r="H7" s="2"/>
      <c r="I7" s="10" t="s">
        <v>30</v>
      </c>
      <c r="J7" s="2"/>
      <c r="K7" s="10" t="s">
        <v>46</v>
      </c>
      <c r="L7" s="2"/>
      <c r="M7" s="10" t="s">
        <v>47</v>
      </c>
      <c r="N7" s="2"/>
      <c r="O7" s="10" t="s">
        <v>48</v>
      </c>
      <c r="P7" s="2"/>
      <c r="Q7" s="10" t="s">
        <v>46</v>
      </c>
      <c r="R7" s="2"/>
      <c r="S7" s="10" t="s">
        <v>40</v>
      </c>
      <c r="T7" s="2"/>
      <c r="U7" s="2"/>
      <c r="V7" s="2"/>
      <c r="W7" s="2"/>
      <c r="X7" s="2"/>
    </row>
    <row r="8" spans="1:24" ht="33.75">
      <c r="A8" s="3" t="s">
        <v>49</v>
      </c>
      <c r="B8" s="2"/>
      <c r="C8" s="2" t="s">
        <v>50</v>
      </c>
      <c r="D8" s="2"/>
      <c r="E8" s="2" t="s">
        <v>51</v>
      </c>
      <c r="F8" s="2"/>
      <c r="G8" s="2" t="s">
        <v>52</v>
      </c>
      <c r="H8" s="2"/>
      <c r="I8" s="4">
        <v>0</v>
      </c>
      <c r="J8" s="2"/>
      <c r="K8" s="4">
        <v>12349136</v>
      </c>
      <c r="L8" s="2"/>
      <c r="M8" s="4">
        <v>26824314587</v>
      </c>
      <c r="N8" s="2"/>
      <c r="O8" s="4">
        <v>26650250000</v>
      </c>
      <c r="P8" s="2"/>
      <c r="Q8" s="4">
        <v>186413723</v>
      </c>
      <c r="R8" s="2"/>
      <c r="S8" s="14">
        <v>0</v>
      </c>
      <c r="T8" s="2"/>
      <c r="U8" s="2"/>
      <c r="V8" s="2"/>
      <c r="W8" s="2"/>
      <c r="X8" s="2"/>
    </row>
    <row r="9" spans="1:24" ht="33.75">
      <c r="A9" s="3" t="s">
        <v>49</v>
      </c>
      <c r="B9" s="2"/>
      <c r="C9" s="2" t="s">
        <v>53</v>
      </c>
      <c r="D9" s="2"/>
      <c r="E9" s="2" t="s">
        <v>54</v>
      </c>
      <c r="F9" s="2"/>
      <c r="G9" s="2" t="s">
        <v>52</v>
      </c>
      <c r="H9" s="2"/>
      <c r="I9" s="4">
        <v>0</v>
      </c>
      <c r="J9" s="2"/>
      <c r="K9" s="4">
        <v>20450000</v>
      </c>
      <c r="L9" s="2"/>
      <c r="M9" s="4">
        <v>250000</v>
      </c>
      <c r="N9" s="2"/>
      <c r="O9" s="4">
        <v>0</v>
      </c>
      <c r="P9" s="2"/>
      <c r="Q9" s="4">
        <v>20700000</v>
      </c>
      <c r="R9" s="2"/>
      <c r="S9" s="14">
        <v>0</v>
      </c>
      <c r="T9" s="2"/>
      <c r="U9" s="2"/>
      <c r="V9" s="2"/>
      <c r="W9" s="2"/>
      <c r="X9" s="2"/>
    </row>
    <row r="10" spans="1:24" ht="33.75">
      <c r="A10" s="3" t="s">
        <v>55</v>
      </c>
      <c r="B10" s="2"/>
      <c r="C10" s="2" t="s">
        <v>56</v>
      </c>
      <c r="D10" s="2"/>
      <c r="E10" s="2" t="s">
        <v>51</v>
      </c>
      <c r="F10" s="2"/>
      <c r="G10" s="2" t="s">
        <v>57</v>
      </c>
      <c r="H10" s="2"/>
      <c r="I10" s="4">
        <v>0</v>
      </c>
      <c r="J10" s="2"/>
      <c r="K10" s="4">
        <v>140372888</v>
      </c>
      <c r="L10" s="2"/>
      <c r="M10" s="4">
        <v>1182167</v>
      </c>
      <c r="N10" s="2"/>
      <c r="O10" s="4">
        <v>0</v>
      </c>
      <c r="P10" s="2"/>
      <c r="Q10" s="4">
        <v>141555055</v>
      </c>
      <c r="R10" s="2"/>
      <c r="S10" s="14">
        <v>0</v>
      </c>
      <c r="T10" s="2"/>
      <c r="U10" s="2"/>
      <c r="V10" s="2"/>
      <c r="W10" s="2"/>
      <c r="X10" s="2"/>
    </row>
    <row r="11" spans="1:24" ht="32.2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16">
        <f>SUM(K8:K10)</f>
        <v>173172024</v>
      </c>
      <c r="L11" s="2"/>
      <c r="M11" s="16">
        <f>SUM(M8:M10)</f>
        <v>26825746754</v>
      </c>
      <c r="N11" s="2"/>
      <c r="O11" s="16">
        <f>SUM(O8:O10)</f>
        <v>26650250000</v>
      </c>
      <c r="P11" s="2"/>
      <c r="Q11" s="16">
        <f>SUM(Q8:Q10)</f>
        <v>348668778</v>
      </c>
      <c r="R11" s="2"/>
      <c r="S11" s="17">
        <f>SUM(S8:S10)</f>
        <v>0</v>
      </c>
      <c r="T11" s="2"/>
      <c r="U11" s="2"/>
      <c r="V11" s="2"/>
      <c r="W11" s="2"/>
      <c r="X11" s="2"/>
    </row>
    <row r="12" spans="1:24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mergeCells count="17"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  <mergeCell ref="D2:O2"/>
    <mergeCell ref="D3:O3"/>
    <mergeCell ref="D4:O4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8" t="s">
        <v>58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8" t="s">
        <v>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10" t="s">
        <v>59</v>
      </c>
      <c r="B6" s="10" t="s">
        <v>59</v>
      </c>
      <c r="C6" s="10" t="s">
        <v>59</v>
      </c>
      <c r="D6" s="10" t="s">
        <v>59</v>
      </c>
      <c r="E6" s="10" t="s">
        <v>59</v>
      </c>
      <c r="F6" s="10" t="s">
        <v>59</v>
      </c>
      <c r="G6" s="10" t="s">
        <v>59</v>
      </c>
      <c r="H6" s="2"/>
      <c r="I6" s="10" t="s">
        <v>60</v>
      </c>
      <c r="J6" s="10" t="s">
        <v>60</v>
      </c>
      <c r="K6" s="10" t="s">
        <v>60</v>
      </c>
      <c r="L6" s="10" t="s">
        <v>60</v>
      </c>
      <c r="M6" s="10" t="s">
        <v>60</v>
      </c>
      <c r="N6" s="2"/>
      <c r="O6" s="10" t="s">
        <v>61</v>
      </c>
      <c r="P6" s="10" t="s">
        <v>61</v>
      </c>
      <c r="Q6" s="10" t="s">
        <v>61</v>
      </c>
      <c r="R6" s="10" t="s">
        <v>61</v>
      </c>
      <c r="S6" s="10" t="s">
        <v>61</v>
      </c>
      <c r="T6" s="2"/>
      <c r="U6" s="2"/>
      <c r="V6" s="2"/>
      <c r="W6" s="2"/>
      <c r="X6" s="2"/>
      <c r="Y6" s="2"/>
    </row>
    <row r="7" spans="1:25" ht="33.75">
      <c r="A7" s="10" t="s">
        <v>62</v>
      </c>
      <c r="B7" s="2"/>
      <c r="C7" s="10" t="s">
        <v>63</v>
      </c>
      <c r="D7" s="2"/>
      <c r="E7" s="10" t="s">
        <v>29</v>
      </c>
      <c r="F7" s="2"/>
      <c r="G7" s="10" t="s">
        <v>30</v>
      </c>
      <c r="H7" s="2"/>
      <c r="I7" s="10" t="s">
        <v>64</v>
      </c>
      <c r="J7" s="2"/>
      <c r="K7" s="10" t="s">
        <v>65</v>
      </c>
      <c r="L7" s="2"/>
      <c r="M7" s="10" t="s">
        <v>66</v>
      </c>
      <c r="N7" s="2"/>
      <c r="O7" s="10" t="s">
        <v>64</v>
      </c>
      <c r="P7" s="2"/>
      <c r="Q7" s="10" t="s">
        <v>65</v>
      </c>
      <c r="R7" s="2"/>
      <c r="S7" s="10" t="s">
        <v>66</v>
      </c>
      <c r="T7" s="2"/>
      <c r="U7" s="2"/>
      <c r="V7" s="2"/>
      <c r="W7" s="2"/>
      <c r="X7" s="2"/>
      <c r="Y7" s="2"/>
    </row>
    <row r="8" spans="1:25" ht="33.75">
      <c r="A8" s="3" t="s">
        <v>49</v>
      </c>
      <c r="B8" s="2"/>
      <c r="C8" s="4">
        <v>30</v>
      </c>
      <c r="D8" s="2"/>
      <c r="E8" s="2" t="s">
        <v>67</v>
      </c>
      <c r="F8" s="2"/>
      <c r="G8" s="4">
        <v>0</v>
      </c>
      <c r="H8" s="2"/>
      <c r="I8" s="4">
        <v>72987</v>
      </c>
      <c r="J8" s="2"/>
      <c r="K8" s="4">
        <v>0</v>
      </c>
      <c r="L8" s="2"/>
      <c r="M8" s="4">
        <v>72987</v>
      </c>
      <c r="N8" s="2"/>
      <c r="O8" s="4">
        <v>72987</v>
      </c>
      <c r="P8" s="2"/>
      <c r="Q8" s="4">
        <v>0</v>
      </c>
      <c r="R8" s="2"/>
      <c r="S8" s="4">
        <v>72987</v>
      </c>
      <c r="T8" s="2"/>
      <c r="U8" s="2"/>
      <c r="V8" s="2"/>
      <c r="W8" s="2"/>
      <c r="X8" s="2"/>
      <c r="Y8" s="2"/>
    </row>
    <row r="9" spans="1:25" ht="33.75">
      <c r="A9" s="3" t="s">
        <v>55</v>
      </c>
      <c r="B9" s="2"/>
      <c r="C9" s="4">
        <v>1</v>
      </c>
      <c r="D9" s="2"/>
      <c r="E9" s="2" t="s">
        <v>67</v>
      </c>
      <c r="F9" s="2"/>
      <c r="G9" s="4">
        <v>0</v>
      </c>
      <c r="H9" s="2"/>
      <c r="I9" s="4">
        <v>1182167</v>
      </c>
      <c r="J9" s="2"/>
      <c r="K9" s="4">
        <v>0</v>
      </c>
      <c r="L9" s="2"/>
      <c r="M9" s="4">
        <v>1182167</v>
      </c>
      <c r="N9" s="2"/>
      <c r="O9" s="4">
        <v>1182167</v>
      </c>
      <c r="P9" s="2"/>
      <c r="Q9" s="4">
        <v>0</v>
      </c>
      <c r="R9" s="2"/>
      <c r="S9" s="4">
        <v>1182167</v>
      </c>
      <c r="T9" s="2"/>
      <c r="U9" s="2"/>
      <c r="V9" s="2"/>
      <c r="W9" s="2"/>
      <c r="X9" s="2"/>
      <c r="Y9" s="2"/>
    </row>
    <row r="10" spans="1:25" ht="32.25" thickBot="1">
      <c r="A10" s="2"/>
      <c r="B10" s="2"/>
      <c r="C10" s="2"/>
      <c r="D10" s="2"/>
      <c r="E10" s="2"/>
      <c r="F10" s="2"/>
      <c r="G10" s="2"/>
      <c r="H10" s="2"/>
      <c r="I10" s="16">
        <f>SUM(I8:I9)</f>
        <v>1255154</v>
      </c>
      <c r="J10" s="2"/>
      <c r="K10" s="16">
        <f>SUM(K8:K9)</f>
        <v>0</v>
      </c>
      <c r="L10" s="2"/>
      <c r="M10" s="16">
        <f>SUM(M8:M9)</f>
        <v>1255154</v>
      </c>
      <c r="N10" s="2"/>
      <c r="O10" s="16">
        <f>SUM(O8:O9)</f>
        <v>1255154</v>
      </c>
      <c r="P10" s="2"/>
      <c r="Q10" s="16">
        <f>SUM(Q8:Q9)</f>
        <v>0</v>
      </c>
      <c r="R10" s="2"/>
      <c r="S10" s="16">
        <f>SUM(S8:S9)</f>
        <v>1255154</v>
      </c>
      <c r="T10" s="2"/>
      <c r="U10" s="2"/>
      <c r="V10" s="2"/>
      <c r="W10" s="2"/>
      <c r="X10" s="2"/>
      <c r="Y10" s="2"/>
    </row>
    <row r="11" spans="1:25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</sheetData>
  <mergeCells count="16"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  <mergeCell ref="D2:O2"/>
    <mergeCell ref="D3:O3"/>
    <mergeCell ref="D4:O4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31.5703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customWidth="1"/>
    <col min="10" max="10" width="1" style="1" customWidth="1"/>
    <col min="11" max="11" width="20.42578125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8" t="s">
        <v>58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8" t="s">
        <v>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3</v>
      </c>
      <c r="B6" s="2"/>
      <c r="C6" s="10" t="s">
        <v>68</v>
      </c>
      <c r="D6" s="10" t="s">
        <v>68</v>
      </c>
      <c r="E6" s="10" t="s">
        <v>68</v>
      </c>
      <c r="F6" s="10" t="s">
        <v>68</v>
      </c>
      <c r="G6" s="10" t="s">
        <v>68</v>
      </c>
      <c r="H6" s="2"/>
      <c r="I6" s="10" t="s">
        <v>60</v>
      </c>
      <c r="J6" s="10" t="s">
        <v>60</v>
      </c>
      <c r="K6" s="10" t="s">
        <v>60</v>
      </c>
      <c r="L6" s="10" t="s">
        <v>60</v>
      </c>
      <c r="M6" s="10" t="s">
        <v>60</v>
      </c>
      <c r="N6" s="2"/>
      <c r="O6" s="10" t="s">
        <v>61</v>
      </c>
      <c r="P6" s="10" t="s">
        <v>61</v>
      </c>
      <c r="Q6" s="10" t="s">
        <v>61</v>
      </c>
      <c r="R6" s="10" t="s">
        <v>61</v>
      </c>
      <c r="S6" s="10" t="s">
        <v>61</v>
      </c>
      <c r="T6" s="2"/>
      <c r="U6" s="2"/>
      <c r="V6" s="2"/>
      <c r="W6" s="2"/>
    </row>
    <row r="7" spans="1:23" ht="33.75">
      <c r="A7" s="10" t="s">
        <v>3</v>
      </c>
      <c r="B7" s="2"/>
      <c r="C7" s="10" t="s">
        <v>69</v>
      </c>
      <c r="D7" s="2"/>
      <c r="E7" s="10" t="s">
        <v>70</v>
      </c>
      <c r="F7" s="2"/>
      <c r="G7" s="10" t="s">
        <v>71</v>
      </c>
      <c r="H7" s="2"/>
      <c r="I7" s="10" t="s">
        <v>72</v>
      </c>
      <c r="J7" s="2"/>
      <c r="K7" s="10" t="s">
        <v>65</v>
      </c>
      <c r="L7" s="2"/>
      <c r="M7" s="10" t="s">
        <v>73</v>
      </c>
      <c r="N7" s="2"/>
      <c r="O7" s="10" t="s">
        <v>72</v>
      </c>
      <c r="P7" s="2"/>
      <c r="Q7" s="10" t="s">
        <v>65</v>
      </c>
      <c r="R7" s="2"/>
      <c r="S7" s="10" t="s">
        <v>73</v>
      </c>
      <c r="T7" s="2"/>
      <c r="U7" s="2"/>
      <c r="V7" s="2"/>
      <c r="W7" s="2"/>
    </row>
    <row r="8" spans="1:23" ht="33.75">
      <c r="A8" s="3" t="s">
        <v>18</v>
      </c>
      <c r="B8" s="2"/>
      <c r="C8" s="2" t="s">
        <v>74</v>
      </c>
      <c r="D8" s="2"/>
      <c r="E8" s="4">
        <v>56611043</v>
      </c>
      <c r="F8" s="2"/>
      <c r="G8" s="4">
        <v>32</v>
      </c>
      <c r="H8" s="2"/>
      <c r="I8" s="4">
        <v>1811553376</v>
      </c>
      <c r="J8" s="2"/>
      <c r="K8" s="4">
        <v>201773748</v>
      </c>
      <c r="L8" s="2"/>
      <c r="M8" s="4">
        <v>1609779628</v>
      </c>
      <c r="N8" s="2"/>
      <c r="O8" s="4">
        <v>1811553376</v>
      </c>
      <c r="P8" s="2"/>
      <c r="Q8" s="4">
        <v>201773748</v>
      </c>
      <c r="R8" s="2"/>
      <c r="S8" s="4">
        <v>1609779628</v>
      </c>
      <c r="T8" s="2"/>
      <c r="U8" s="2"/>
      <c r="V8" s="2"/>
      <c r="W8" s="2"/>
    </row>
    <row r="9" spans="1:23" ht="33.75">
      <c r="A9" s="3" t="s">
        <v>19</v>
      </c>
      <c r="B9" s="2"/>
      <c r="C9" s="2" t="s">
        <v>75</v>
      </c>
      <c r="D9" s="2"/>
      <c r="E9" s="4">
        <v>1886117151</v>
      </c>
      <c r="F9" s="2"/>
      <c r="G9" s="4">
        <v>7</v>
      </c>
      <c r="H9" s="2"/>
      <c r="I9" s="4">
        <v>13202820057</v>
      </c>
      <c r="J9" s="2"/>
      <c r="K9" s="4">
        <v>403273388</v>
      </c>
      <c r="L9" s="2"/>
      <c r="M9" s="4">
        <v>12799546669</v>
      </c>
      <c r="N9" s="2"/>
      <c r="O9" s="4">
        <v>13202820057</v>
      </c>
      <c r="P9" s="2"/>
      <c r="Q9" s="4">
        <v>403273388</v>
      </c>
      <c r="R9" s="2"/>
      <c r="S9" s="4">
        <v>12799546669</v>
      </c>
      <c r="T9" s="2"/>
      <c r="U9" s="2"/>
      <c r="V9" s="2"/>
      <c r="W9" s="2"/>
    </row>
    <row r="10" spans="1:23" ht="32.25" thickBot="1">
      <c r="A10" s="2"/>
      <c r="B10" s="2"/>
      <c r="C10" s="2"/>
      <c r="D10" s="2"/>
      <c r="E10" s="2"/>
      <c r="F10" s="2"/>
      <c r="G10" s="2"/>
      <c r="H10" s="2"/>
      <c r="I10" s="16">
        <f>SUM(I8:I9)</f>
        <v>15014373433</v>
      </c>
      <c r="J10" s="2"/>
      <c r="K10" s="16">
        <f>SUM(K8:K9)</f>
        <v>605047136</v>
      </c>
      <c r="L10" s="2"/>
      <c r="M10" s="16">
        <f>SUM(M8:M9)</f>
        <v>14409326297</v>
      </c>
      <c r="N10" s="2"/>
      <c r="O10" s="16">
        <f>SUM(O8:O9)</f>
        <v>15014373433</v>
      </c>
      <c r="P10" s="2"/>
      <c r="Q10" s="16">
        <f>SUM(Q8:Q9)</f>
        <v>605047136</v>
      </c>
      <c r="R10" s="2"/>
      <c r="S10" s="16">
        <f>SUM(S8:S9)</f>
        <v>14409326297</v>
      </c>
      <c r="T10" s="2"/>
      <c r="U10" s="2"/>
      <c r="V10" s="2"/>
      <c r="W10" s="2"/>
    </row>
    <row r="11" spans="1:23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  <mergeCell ref="D2:O2"/>
    <mergeCell ref="D3:O3"/>
    <mergeCell ref="D4:O4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rightToLeft="1" view="pageBreakPreview" zoomScale="60" zoomScaleNormal="100" workbookViewId="0">
      <selection activeCell="Q14" sqref="Q14"/>
    </sheetView>
  </sheetViews>
  <sheetFormatPr defaultRowHeight="15"/>
  <cols>
    <col min="1" max="1" width="31.570312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8" t="s">
        <v>58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8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9" t="s">
        <v>3</v>
      </c>
      <c r="B6" s="2"/>
      <c r="C6" s="10" t="s">
        <v>60</v>
      </c>
      <c r="D6" s="10" t="s">
        <v>60</v>
      </c>
      <c r="E6" s="10" t="s">
        <v>60</v>
      </c>
      <c r="F6" s="10" t="s">
        <v>60</v>
      </c>
      <c r="G6" s="10" t="s">
        <v>60</v>
      </c>
      <c r="H6" s="10" t="s">
        <v>60</v>
      </c>
      <c r="I6" s="10" t="s">
        <v>60</v>
      </c>
      <c r="J6" s="2"/>
      <c r="K6" s="10" t="s">
        <v>61</v>
      </c>
      <c r="L6" s="10" t="s">
        <v>61</v>
      </c>
      <c r="M6" s="10" t="s">
        <v>61</v>
      </c>
      <c r="N6" s="10" t="s">
        <v>61</v>
      </c>
      <c r="O6" s="10" t="s">
        <v>61</v>
      </c>
      <c r="P6" s="10" t="s">
        <v>61</v>
      </c>
      <c r="Q6" s="10" t="s">
        <v>61</v>
      </c>
      <c r="R6" s="2"/>
      <c r="S6" s="2"/>
      <c r="T6" s="2"/>
      <c r="U6" s="2"/>
      <c r="V6" s="2"/>
    </row>
    <row r="7" spans="1:22" ht="33.75">
      <c r="A7" s="10" t="s">
        <v>3</v>
      </c>
      <c r="B7" s="2"/>
      <c r="C7" s="10" t="s">
        <v>7</v>
      </c>
      <c r="D7" s="2"/>
      <c r="E7" s="10" t="s">
        <v>76</v>
      </c>
      <c r="F7" s="2"/>
      <c r="G7" s="10" t="s">
        <v>77</v>
      </c>
      <c r="H7" s="2"/>
      <c r="I7" s="10" t="s">
        <v>78</v>
      </c>
      <c r="J7" s="2"/>
      <c r="K7" s="10" t="s">
        <v>7</v>
      </c>
      <c r="L7" s="2"/>
      <c r="M7" s="10" t="s">
        <v>76</v>
      </c>
      <c r="N7" s="2"/>
      <c r="O7" s="10" t="s">
        <v>77</v>
      </c>
      <c r="P7" s="2"/>
      <c r="Q7" s="10" t="s">
        <v>78</v>
      </c>
      <c r="R7" s="2"/>
      <c r="S7" s="2"/>
      <c r="T7" s="2"/>
      <c r="U7" s="2"/>
      <c r="V7" s="2"/>
    </row>
    <row r="8" spans="1:22" ht="33.75">
      <c r="A8" s="3" t="s">
        <v>16</v>
      </c>
      <c r="B8" s="2"/>
      <c r="C8" s="4">
        <v>78592564</v>
      </c>
      <c r="D8" s="2"/>
      <c r="E8" s="4">
        <v>1133228789589</v>
      </c>
      <c r="F8" s="2"/>
      <c r="G8" s="4">
        <v>1198218162415</v>
      </c>
      <c r="H8" s="2"/>
      <c r="I8" s="4">
        <v>-64989372825</v>
      </c>
      <c r="J8" s="2"/>
      <c r="K8" s="4">
        <v>78592564</v>
      </c>
      <c r="L8" s="2"/>
      <c r="M8" s="4">
        <v>1133228789589</v>
      </c>
      <c r="N8" s="2"/>
      <c r="O8" s="4">
        <v>1198218162415</v>
      </c>
      <c r="P8" s="2"/>
      <c r="Q8" s="4">
        <v>-64989372825</v>
      </c>
      <c r="R8" s="2"/>
      <c r="S8" s="2"/>
      <c r="T8" s="2"/>
      <c r="U8" s="2"/>
      <c r="V8" s="2"/>
    </row>
    <row r="9" spans="1:22" ht="33.75">
      <c r="A9" s="3" t="s">
        <v>18</v>
      </c>
      <c r="B9" s="2"/>
      <c r="C9" s="4">
        <v>25146532</v>
      </c>
      <c r="D9" s="2"/>
      <c r="E9" s="4">
        <v>93775533812</v>
      </c>
      <c r="F9" s="2"/>
      <c r="G9" s="4">
        <v>90800078563</v>
      </c>
      <c r="H9" s="2"/>
      <c r="I9" s="4">
        <v>2975455249</v>
      </c>
      <c r="J9" s="2"/>
      <c r="K9" s="4">
        <v>25146532</v>
      </c>
      <c r="L9" s="2"/>
      <c r="M9" s="4">
        <v>93775533812</v>
      </c>
      <c r="N9" s="2"/>
      <c r="O9" s="4">
        <v>90800078563</v>
      </c>
      <c r="P9" s="2"/>
      <c r="Q9" s="4">
        <v>2975455249</v>
      </c>
      <c r="R9" s="2"/>
      <c r="S9" s="2"/>
      <c r="T9" s="2"/>
      <c r="U9" s="2"/>
      <c r="V9" s="2"/>
    </row>
    <row r="10" spans="1:22" ht="33.75">
      <c r="A10" s="3" t="s">
        <v>19</v>
      </c>
      <c r="B10" s="2"/>
      <c r="C10" s="4">
        <v>1886117151</v>
      </c>
      <c r="D10" s="2"/>
      <c r="E10" s="4">
        <v>3070149750501</v>
      </c>
      <c r="F10" s="2"/>
      <c r="G10" s="4">
        <v>3349624844153</v>
      </c>
      <c r="H10" s="2"/>
      <c r="I10" s="4">
        <v>-279475093651</v>
      </c>
      <c r="J10" s="2"/>
      <c r="K10" s="4">
        <v>1886117151</v>
      </c>
      <c r="L10" s="2"/>
      <c r="M10" s="4">
        <v>3070149750501</v>
      </c>
      <c r="N10" s="2"/>
      <c r="O10" s="4">
        <v>3349624844153</v>
      </c>
      <c r="P10" s="2"/>
      <c r="Q10" s="4">
        <v>-279475093651</v>
      </c>
      <c r="R10" s="2"/>
      <c r="S10" s="2"/>
      <c r="T10" s="2"/>
      <c r="U10" s="2"/>
      <c r="V10" s="2"/>
    </row>
    <row r="11" spans="1:22" ht="33.75">
      <c r="A11" s="3" t="s">
        <v>17</v>
      </c>
      <c r="B11" s="2"/>
      <c r="C11" s="4">
        <v>95711828</v>
      </c>
      <c r="D11" s="2"/>
      <c r="E11" s="4">
        <v>305662522086</v>
      </c>
      <c r="F11" s="2"/>
      <c r="G11" s="4">
        <v>303020211706</v>
      </c>
      <c r="H11" s="2"/>
      <c r="I11" s="4">
        <v>2642310380</v>
      </c>
      <c r="J11" s="2"/>
      <c r="K11" s="4">
        <v>95711828</v>
      </c>
      <c r="L11" s="2"/>
      <c r="M11" s="4">
        <v>305662522086</v>
      </c>
      <c r="N11" s="2"/>
      <c r="O11" s="4">
        <v>303020211706</v>
      </c>
      <c r="P11" s="2"/>
      <c r="Q11" s="4">
        <v>2642310380</v>
      </c>
      <c r="R11" s="2"/>
      <c r="S11" s="2"/>
      <c r="T11" s="2"/>
      <c r="U11" s="2"/>
      <c r="V11" s="2"/>
    </row>
    <row r="12" spans="1:22" ht="33.75">
      <c r="A12" s="3" t="s">
        <v>15</v>
      </c>
      <c r="B12" s="2"/>
      <c r="C12" s="4">
        <v>305545222</v>
      </c>
      <c r="D12" s="2"/>
      <c r="E12" s="4">
        <v>1938737598458</v>
      </c>
      <c r="F12" s="2"/>
      <c r="G12" s="4">
        <v>1839410462432</v>
      </c>
      <c r="H12" s="2"/>
      <c r="I12" s="4">
        <v>99327136026</v>
      </c>
      <c r="J12" s="2"/>
      <c r="K12" s="4">
        <v>305545222</v>
      </c>
      <c r="L12" s="2"/>
      <c r="M12" s="4">
        <v>1938737598458</v>
      </c>
      <c r="N12" s="2"/>
      <c r="O12" s="4">
        <v>1839410462432</v>
      </c>
      <c r="P12" s="2"/>
      <c r="Q12" s="4">
        <v>99327136026</v>
      </c>
      <c r="R12" s="2"/>
      <c r="S12" s="2"/>
      <c r="T12" s="2"/>
      <c r="U12" s="2"/>
      <c r="V12" s="2"/>
    </row>
    <row r="13" spans="1:22" ht="32.25" thickBot="1">
      <c r="A13" s="2"/>
      <c r="B13" s="2"/>
      <c r="C13" s="15">
        <v>0</v>
      </c>
      <c r="D13" s="2"/>
      <c r="E13" s="16">
        <f>SUM(E8:E12)</f>
        <v>6541554194446</v>
      </c>
      <c r="F13" s="2"/>
      <c r="G13" s="16">
        <f>SUM(G8:G12)</f>
        <v>6781073759269</v>
      </c>
      <c r="H13" s="2"/>
      <c r="I13" s="16">
        <f>SUM(I8:I12)</f>
        <v>-239519564821</v>
      </c>
      <c r="J13" s="2"/>
      <c r="K13" s="15">
        <v>0</v>
      </c>
      <c r="L13" s="2"/>
      <c r="M13" s="16">
        <f>SUM(M8:M12)</f>
        <v>6541554194446</v>
      </c>
      <c r="N13" s="2"/>
      <c r="O13" s="16">
        <f>SUM(O8:O12)</f>
        <v>6781073759269</v>
      </c>
      <c r="P13" s="2"/>
      <c r="Q13" s="16">
        <f>SUM(Q8:Q12)</f>
        <v>-239519564821</v>
      </c>
      <c r="R13" s="2"/>
      <c r="S13" s="2"/>
      <c r="T13" s="2"/>
      <c r="U13" s="2"/>
      <c r="V13" s="2"/>
    </row>
    <row r="14" spans="1:22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2022-07-31T08:52:58Z</dcterms:modified>
</cp:coreProperties>
</file>