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مشارکت'!$A$1:$AK$12</definedName>
    <definedName name="_xlnm.Print_Area" localSheetId="1">تبعی!$A$1:$Q$11</definedName>
    <definedName name="_xlnm.Print_Area" localSheetId="3">'تعدیل قیمت'!$A$1:$M$12</definedName>
    <definedName name="_xlnm.Print_Area" localSheetId="14">'جمع درآمدها'!$A$1:$G$13</definedName>
    <definedName name="_xlnm.Print_Area" localSheetId="12">'درآمد سپرده بانکی'!$A$1:$K$15</definedName>
    <definedName name="_xlnm.Print_Area" localSheetId="7">'درآمد سود سهام'!$A$1:$S$18</definedName>
    <definedName name="_xlnm.Print_Area" localSheetId="8">'درآمد ناشی از تغییر قیمت اوراق'!$A$1:$Q$18</definedName>
    <definedName name="_xlnm.Print_Area" localSheetId="9">'درآمد ناشی از فروش'!$A$1:$Q$21</definedName>
    <definedName name="_xlnm.Print_Area" localSheetId="13">'سایر درآمدها'!$A$1:$E$14</definedName>
    <definedName name="_xlnm.Print_Area" localSheetId="5">سپرده!$A$1:$S$12</definedName>
    <definedName name="_xlnm.Print_Area" localSheetId="11">'سرمایه‌گذاری در اوراق بهادار'!$A$1:$Q$12</definedName>
    <definedName name="_xlnm.Print_Area" localSheetId="10">'سرمایه‌گذاری در سهام'!$A$1:$U$20</definedName>
    <definedName name="_xlnm.Print_Area" localSheetId="6">'سود اوراق بهادار و سپرده بانکی'!$A$1:$S$14</definedName>
    <definedName name="_xlnm.Print_Area" localSheetId="0">سهام!$A$1:$Z$17</definedName>
    <definedName name="_xlnm.Print_Area" localSheetId="4">'گواهی سپرده'!$A$1:$AE$18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1" i="13"/>
  <c r="I11" i="13"/>
  <c r="G11" i="13"/>
  <c r="E11" i="13"/>
  <c r="U17" i="11"/>
  <c r="S17" i="11"/>
  <c r="Q17" i="11"/>
  <c r="O17" i="11"/>
  <c r="M17" i="11"/>
  <c r="K17" i="11"/>
  <c r="I17" i="11"/>
  <c r="G17" i="11"/>
  <c r="E17" i="11"/>
  <c r="C17" i="11"/>
  <c r="Q17" i="10"/>
  <c r="O17" i="10"/>
  <c r="M17" i="10"/>
  <c r="I17" i="10"/>
  <c r="G17" i="10"/>
  <c r="E17" i="10"/>
  <c r="Q13" i="9"/>
  <c r="O13" i="9"/>
  <c r="M13" i="9"/>
  <c r="I13" i="9"/>
  <c r="G13" i="9"/>
  <c r="E13" i="9"/>
  <c r="S14" i="8"/>
  <c r="Q14" i="8"/>
  <c r="O14" i="8"/>
  <c r="M14" i="8"/>
  <c r="K14" i="8"/>
  <c r="I14" i="8"/>
  <c r="S11" i="7"/>
  <c r="Q11" i="7"/>
  <c r="O11" i="7"/>
  <c r="M11" i="7"/>
  <c r="K11" i="7"/>
  <c r="I11" i="7"/>
  <c r="S11" i="6"/>
  <c r="Q11" i="6"/>
  <c r="O11" i="6"/>
  <c r="M11" i="6"/>
  <c r="K11" i="6"/>
  <c r="Y14" i="1"/>
  <c r="W14" i="1"/>
  <c r="U14" i="1"/>
  <c r="Q14" i="1"/>
  <c r="O14" i="1"/>
  <c r="K14" i="1"/>
  <c r="G14" i="1"/>
  <c r="E14" i="1"/>
</calcChain>
</file>

<file path=xl/sharedStrings.xml><?xml version="1.0" encoding="utf-8"?>
<sst xmlns="http://schemas.openxmlformats.org/spreadsheetml/2006/main" count="564" uniqueCount="104">
  <si>
    <t>صندوق سرمایه‌گذاری اختصاصی بازارگردانی بهمن گستر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</si>
  <si>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</si>
  <si>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</si>
  <si>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</si>
  <si>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</si>
  <si>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</si>
  <si>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</si>
  <si>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</si>
  <si>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</si>
  <si>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</si>
  <si>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</si>
  <si>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</si>
  <si>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</si>
  <si>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</si>
  <si>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</si>
  <si>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</si>
  <si>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</si>
  <si>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</si>
  <si>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</si>
  <si>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</si>
  <si>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</si>
  <si>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</si>
  <si>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</si>
  <si>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</si>
  <si>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</si>
  <si>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</si>
  <si>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</si>
  <si>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</si>
  <si>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</si>
  <si>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</si>
  <si>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</si>
  <si>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</si>
  <si>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</si>
  <si>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</si>
  <si>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</si>
  <si>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</si>
  <si>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</si>
  <si>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</si>
  <si>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</si>
  <si>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</si>
  <si>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</si>
  <si>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</si>
  <si>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</si>
  <si>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</si>
  <si>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</si>
  <si>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</si>
  <si>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</si>
  <si>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</si>
  <si>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</si>
  <si>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</si>
  <si>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</si>
  <si>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</si>
  <si>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</si>
  <si>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</si>
  <si>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</si>
  <si>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</si>
  <si>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</si>
  <si>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</si>
  <si>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</si>
  <si>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</si>
  <si>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</si>
  <si>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</si>
  <si>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</si>
  <si>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</si>
  <si>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</si>
  <si>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</si>
  <si>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</si>
  <si>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</si>
  <si>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</si>
  <si>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</si>
  <si>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</si>
  <si>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</si>
  <si>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</si>
  <si>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</si>
  <si>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1401/01/25</t>
  </si>
  <si>
    <t>1400/04/29</t>
  </si>
  <si>
    <t>1401/02/17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</si>
  <si>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</si>
  <si>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</si>
  <si>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</si>
  <si>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</si>
  <si>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</si>
  <si>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</si>
  <si>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بیمه ملت</t>
  </si>
  <si>
    <t>صندوق س نگین سامان-ثابت</t>
  </si>
  <si>
    <t>ح . صنایع‌ریخته‌گری‌ایران‌</t>
  </si>
  <si>
    <t>شرکت لیزینگ آریا دانا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</si>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</sst>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3" fontId="2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/>
    <xf numFmtId="10" fontId="2" fillId="0" borderId="0" xfId="0" applyNumberFormat="1" applyFont="1"/>
    <xf numFmtId="10" fontId="2" fillId="0" borderId="2" xfId="0" applyNumberFormat="1" applyFont="1" applyBorder="1"/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rightToLeft="1" view="pageBreakPreview" zoomScale="60" zoomScaleNormal="100" workbookViewId="0">
      <selection activeCell="Y15" sqref="Y15"/>
    </sheetView>
  </sheetViews>
  <sheetFormatPr defaultRowHeight="15"/>
  <cols>
    <col min="1" max="1" width="31.5703125" style="1" bestFit="1" customWidth="1"/>
    <col min="2" max="2" width="1" style="1" customWidth="1"/>
    <col min="3" max="3" width="23.2851562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6.855468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3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71093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3.75">
      <c r="A2" s="2"/>
      <c r="B2" s="2"/>
      <c r="C2" s="2"/>
      <c r="D2" s="2"/>
      <c r="E2" s="7" t="s">
        <v>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2"/>
      <c r="W2" s="2"/>
      <c r="X2" s="2"/>
      <c r="Y2" s="2"/>
      <c r="Z2" s="2"/>
      <c r="AA2" s="2"/>
      <c r="AB2" s="2"/>
      <c r="AC2" s="2"/>
    </row>
    <row r="3" spans="1:29" ht="33.75">
      <c r="A3" s="2"/>
      <c r="B3" s="2"/>
      <c r="C3" s="2"/>
      <c r="D3" s="2"/>
      <c r="E3" s="7" t="s">
        <v>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2"/>
      <c r="W3" s="2"/>
      <c r="X3" s="2"/>
      <c r="Y3" s="2"/>
      <c r="Z3" s="2"/>
      <c r="AA3" s="2"/>
      <c r="AB3" s="2"/>
      <c r="AC3" s="2"/>
    </row>
    <row r="4" spans="1:29" ht="33.75">
      <c r="A4" s="2"/>
      <c r="B4" s="2"/>
      <c r="C4" s="2"/>
      <c r="D4" s="2"/>
      <c r="E4" s="7" t="s">
        <v>2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"/>
      <c r="W4" s="2"/>
      <c r="X4" s="2"/>
      <c r="Y4" s="2"/>
      <c r="Z4" s="2"/>
      <c r="AA4" s="2"/>
      <c r="AB4" s="2"/>
      <c r="AC4" s="2"/>
    </row>
    <row r="5" spans="1:2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2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2"/>
      <c r="AA6" s="2"/>
      <c r="AB6" s="2"/>
      <c r="AC6" s="2"/>
    </row>
    <row r="7" spans="1:29" ht="33.75">
      <c r="A7" s="8" t="s">
        <v>3</v>
      </c>
      <c r="B7" s="2"/>
      <c r="C7" s="8" t="s">
        <v>7</v>
      </c>
      <c r="D7" s="2"/>
      <c r="E7" s="8" t="s">
        <v>8</v>
      </c>
      <c r="F7" s="2"/>
      <c r="G7" s="8" t="s">
        <v>9</v>
      </c>
      <c r="H7" s="2"/>
      <c r="I7" s="9" t="s">
        <v>10</v>
      </c>
      <c r="J7" s="9" t="s">
        <v>10</v>
      </c>
      <c r="K7" s="9" t="s">
        <v>10</v>
      </c>
      <c r="L7" s="2"/>
      <c r="M7" s="9" t="s">
        <v>11</v>
      </c>
      <c r="N7" s="9" t="s">
        <v>11</v>
      </c>
      <c r="O7" s="9" t="s">
        <v>11</v>
      </c>
      <c r="P7" s="2"/>
      <c r="Q7" s="8" t="s">
        <v>7</v>
      </c>
      <c r="R7" s="2"/>
      <c r="S7" s="8" t="s">
        <v>12</v>
      </c>
      <c r="T7" s="2"/>
      <c r="U7" s="8" t="s">
        <v>8</v>
      </c>
      <c r="V7" s="2"/>
      <c r="W7" s="8" t="s">
        <v>9</v>
      </c>
      <c r="X7" s="2"/>
      <c r="Y7" s="8" t="s">
        <v>13</v>
      </c>
      <c r="Z7" s="2"/>
      <c r="AA7" s="2"/>
      <c r="AB7" s="2"/>
      <c r="AC7" s="2"/>
    </row>
    <row r="8" spans="1:29" ht="33.75">
      <c r="A8" s="9" t="s">
        <v>3</v>
      </c>
      <c r="B8" s="2"/>
      <c r="C8" s="9" t="s">
        <v>7</v>
      </c>
      <c r="D8" s="2"/>
      <c r="E8" s="9" t="s">
        <v>8</v>
      </c>
      <c r="F8" s="2"/>
      <c r="G8" s="9" t="s">
        <v>9</v>
      </c>
      <c r="H8" s="2"/>
      <c r="I8" s="9" t="s">
        <v>7</v>
      </c>
      <c r="J8" s="2"/>
      <c r="K8" s="9" t="s">
        <v>8</v>
      </c>
      <c r="L8" s="2"/>
      <c r="M8" s="9" t="s">
        <v>7</v>
      </c>
      <c r="N8" s="2"/>
      <c r="O8" s="9" t="s">
        <v>14</v>
      </c>
      <c r="P8" s="2"/>
      <c r="Q8" s="9" t="s">
        <v>7</v>
      </c>
      <c r="R8" s="2"/>
      <c r="S8" s="9" t="s">
        <v>12</v>
      </c>
      <c r="T8" s="2"/>
      <c r="U8" s="9" t="s">
        <v>8</v>
      </c>
      <c r="V8" s="2"/>
      <c r="W8" s="9" t="s">
        <v>9</v>
      </c>
      <c r="X8" s="2"/>
      <c r="Y8" s="9" t="s">
        <v>13</v>
      </c>
      <c r="Z8" s="2"/>
      <c r="AA8" s="2"/>
      <c r="AB8" s="2"/>
      <c r="AC8" s="2"/>
    </row>
    <row r="9" spans="1:29" ht="33.75">
      <c r="A9" s="3" t="s">
        <v>15</v>
      </c>
      <c r="B9" s="2"/>
      <c r="C9" s="4">
        <v>173539723</v>
      </c>
      <c r="D9" s="5"/>
      <c r="E9" s="4">
        <v>1107310318834</v>
      </c>
      <c r="F9" s="5"/>
      <c r="G9" s="4">
        <v>1857024481567.8601</v>
      </c>
      <c r="H9" s="5"/>
      <c r="I9" s="4">
        <v>6459626</v>
      </c>
      <c r="J9" s="5"/>
      <c r="K9" s="4">
        <v>79427795970</v>
      </c>
      <c r="L9" s="5"/>
      <c r="M9" s="4">
        <v>-42525000</v>
      </c>
      <c r="N9" s="5"/>
      <c r="O9" s="4">
        <v>452726438991</v>
      </c>
      <c r="P9" s="5"/>
      <c r="Q9" s="4">
        <v>137474349</v>
      </c>
      <c r="R9" s="5"/>
      <c r="S9" s="4">
        <v>12740</v>
      </c>
      <c r="T9" s="5"/>
      <c r="U9" s="4">
        <v>915365872700</v>
      </c>
      <c r="V9" s="5"/>
      <c r="W9" s="4">
        <v>1750092124623.24</v>
      </c>
      <c r="X9" s="5"/>
      <c r="Y9" s="6">
        <v>0.25869999999999999</v>
      </c>
      <c r="Z9" s="2"/>
      <c r="AA9" s="2"/>
      <c r="AB9" s="2"/>
      <c r="AC9" s="2"/>
    </row>
    <row r="10" spans="1:29" ht="33.75">
      <c r="A10" s="3" t="s">
        <v>16</v>
      </c>
      <c r="B10" s="2"/>
      <c r="C10" s="4">
        <v>73283119</v>
      </c>
      <c r="D10" s="5"/>
      <c r="E10" s="4">
        <v>1256711984860</v>
      </c>
      <c r="F10" s="5"/>
      <c r="G10" s="4">
        <v>1230220720336.6101</v>
      </c>
      <c r="H10" s="5"/>
      <c r="I10" s="4">
        <v>3605343</v>
      </c>
      <c r="J10" s="5"/>
      <c r="K10" s="4">
        <v>56560859333</v>
      </c>
      <c r="L10" s="5"/>
      <c r="M10" s="4">
        <v>-110757</v>
      </c>
      <c r="N10" s="5"/>
      <c r="O10" s="4">
        <v>1832379381</v>
      </c>
      <c r="P10" s="5"/>
      <c r="Q10" s="4">
        <v>76777705</v>
      </c>
      <c r="R10" s="5"/>
      <c r="S10" s="4">
        <v>15270</v>
      </c>
      <c r="T10" s="5"/>
      <c r="U10" s="4">
        <v>1311375979856</v>
      </c>
      <c r="V10" s="5"/>
      <c r="W10" s="4">
        <v>1171504534727.9299</v>
      </c>
      <c r="X10" s="5"/>
      <c r="Y10" s="6">
        <v>0.17319999999999999</v>
      </c>
      <c r="Z10" s="2"/>
      <c r="AA10" s="2"/>
      <c r="AB10" s="2"/>
      <c r="AC10" s="2"/>
    </row>
    <row r="11" spans="1:29" ht="33.75">
      <c r="A11" s="3" t="s">
        <v>17</v>
      </c>
      <c r="B11" s="2"/>
      <c r="C11" s="4">
        <v>104641131</v>
      </c>
      <c r="D11" s="5"/>
      <c r="E11" s="4">
        <v>371126657545</v>
      </c>
      <c r="F11" s="5"/>
      <c r="G11" s="4">
        <v>394092684497.71802</v>
      </c>
      <c r="H11" s="5"/>
      <c r="I11" s="4">
        <v>6995243</v>
      </c>
      <c r="J11" s="5"/>
      <c r="K11" s="4">
        <v>23979718437</v>
      </c>
      <c r="L11" s="5"/>
      <c r="M11" s="4">
        <v>-210000</v>
      </c>
      <c r="N11" s="5"/>
      <c r="O11" s="4">
        <v>779906849</v>
      </c>
      <c r="P11" s="5"/>
      <c r="Q11" s="4">
        <v>111426374</v>
      </c>
      <c r="R11" s="5"/>
      <c r="S11" s="4">
        <v>3169</v>
      </c>
      <c r="T11" s="5"/>
      <c r="U11" s="4">
        <v>394361441546</v>
      </c>
      <c r="V11" s="5"/>
      <c r="W11" s="4">
        <v>352841815469.80298</v>
      </c>
      <c r="X11" s="5"/>
      <c r="Y11" s="6">
        <v>5.2200000000000003E-2</v>
      </c>
      <c r="Z11" s="2"/>
      <c r="AA11" s="2"/>
      <c r="AB11" s="2"/>
      <c r="AC11" s="2"/>
    </row>
    <row r="12" spans="1:29" ht="33.75">
      <c r="A12" s="3" t="s">
        <v>18</v>
      </c>
      <c r="B12" s="2"/>
      <c r="C12" s="4">
        <v>116470934</v>
      </c>
      <c r="D12" s="5"/>
      <c r="E12" s="4">
        <v>331917203953</v>
      </c>
      <c r="F12" s="5"/>
      <c r="G12" s="4">
        <v>357410399812.88098</v>
      </c>
      <c r="H12" s="5"/>
      <c r="I12" s="4">
        <v>18046844</v>
      </c>
      <c r="J12" s="5"/>
      <c r="K12" s="4">
        <v>57294101520</v>
      </c>
      <c r="L12" s="5"/>
      <c r="M12" s="4">
        <v>-5440000</v>
      </c>
      <c r="N12" s="5"/>
      <c r="O12" s="4">
        <v>18047733396</v>
      </c>
      <c r="P12" s="5"/>
      <c r="Q12" s="4">
        <v>129077778</v>
      </c>
      <c r="R12" s="5"/>
      <c r="S12" s="4">
        <v>3127</v>
      </c>
      <c r="T12" s="5"/>
      <c r="U12" s="4">
        <v>373702753273</v>
      </c>
      <c r="V12" s="5"/>
      <c r="W12" s="4">
        <v>403319455885.02698</v>
      </c>
      <c r="X12" s="5"/>
      <c r="Y12" s="6">
        <v>5.96E-2</v>
      </c>
      <c r="Z12" s="2"/>
      <c r="AA12" s="2"/>
      <c r="AB12" s="2"/>
      <c r="AC12" s="2"/>
    </row>
    <row r="13" spans="1:29" ht="33.75">
      <c r="A13" s="3" t="s">
        <v>19</v>
      </c>
      <c r="B13" s="2"/>
      <c r="C13" s="4">
        <v>1557303329</v>
      </c>
      <c r="D13" s="5"/>
      <c r="E13" s="4">
        <v>2809690282642</v>
      </c>
      <c r="F13" s="5"/>
      <c r="G13" s="4">
        <v>3007979531782.4302</v>
      </c>
      <c r="H13" s="5"/>
      <c r="I13" s="4">
        <v>137191460</v>
      </c>
      <c r="J13" s="5"/>
      <c r="K13" s="4">
        <v>252324806106</v>
      </c>
      <c r="L13" s="5"/>
      <c r="M13" s="4">
        <v>0</v>
      </c>
      <c r="N13" s="5"/>
      <c r="O13" s="4">
        <v>0</v>
      </c>
      <c r="P13" s="5"/>
      <c r="Q13" s="4">
        <v>1694494789</v>
      </c>
      <c r="R13" s="5"/>
      <c r="S13" s="4">
        <v>1787</v>
      </c>
      <c r="T13" s="5"/>
      <c r="U13" s="4">
        <v>3062015088748</v>
      </c>
      <c r="V13" s="5"/>
      <c r="W13" s="4">
        <v>3025760860680.1602</v>
      </c>
      <c r="X13" s="5"/>
      <c r="Y13" s="6">
        <v>0.44729999999999998</v>
      </c>
      <c r="Z13" s="2"/>
      <c r="AA13" s="2"/>
      <c r="AB13" s="2"/>
      <c r="AC13" s="2"/>
    </row>
    <row r="14" spans="1:29" ht="32.25" thickBot="1">
      <c r="A14" s="2"/>
      <c r="B14" s="2"/>
      <c r="C14" s="10" t="s">
        <v>103</v>
      </c>
      <c r="D14" s="5"/>
      <c r="E14" s="11">
        <f>SUM(E9:E13)</f>
        <v>5876756447834</v>
      </c>
      <c r="F14" s="5"/>
      <c r="G14" s="11">
        <f>SUM(G9:G13)</f>
        <v>6846727817997.5</v>
      </c>
      <c r="H14" s="5"/>
      <c r="I14" s="10" t="s">
        <v>103</v>
      </c>
      <c r="J14" s="5"/>
      <c r="K14" s="11">
        <f>SUM(K9:K13)</f>
        <v>469587281366</v>
      </c>
      <c r="L14" s="5"/>
      <c r="M14" s="10" t="s">
        <v>103</v>
      </c>
      <c r="N14" s="5"/>
      <c r="O14" s="11">
        <f>SUM(O9:O13)</f>
        <v>473386458617</v>
      </c>
      <c r="P14" s="5"/>
      <c r="Q14" s="11">
        <f>SUM(Q9:Q13)</f>
        <v>2149250995</v>
      </c>
      <c r="R14" s="5"/>
      <c r="S14" s="10" t="s">
        <v>103</v>
      </c>
      <c r="T14" s="5"/>
      <c r="U14" s="11">
        <f>SUM(U9:U13)</f>
        <v>6056821136123</v>
      </c>
      <c r="V14" s="5"/>
      <c r="W14" s="11">
        <f>SUM(W9:W13)</f>
        <v>6703518791386.1602</v>
      </c>
      <c r="X14" s="5"/>
      <c r="Y14" s="12">
        <f>SUM(Y9:Y13)</f>
        <v>0.99099999999999988</v>
      </c>
      <c r="Z14" s="2"/>
      <c r="AA14" s="2"/>
      <c r="AB14" s="2"/>
      <c r="AC14" s="2"/>
    </row>
    <row r="15" spans="1:29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</sheetData>
  <mergeCells count="21">
    <mergeCell ref="A6:A8"/>
    <mergeCell ref="C7:C8"/>
    <mergeCell ref="E7:E8"/>
    <mergeCell ref="G7:G8"/>
    <mergeCell ref="C6:G6"/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rightToLeft="1" view="pageBreakPreview" zoomScale="60" zoomScaleNormal="100" workbookViewId="0">
      <selection activeCell="Q18" sqref="Q18"/>
    </sheetView>
  </sheetViews>
  <sheetFormatPr defaultRowHeight="15"/>
  <cols>
    <col min="1" max="1" width="42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7" style="1" bestFit="1" customWidth="1"/>
    <col min="6" max="6" width="1" style="1" customWidth="1"/>
    <col min="7" max="7" width="27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3.28515625" style="1" bestFit="1" customWidth="1"/>
    <col min="12" max="12" width="1" style="1" customWidth="1"/>
    <col min="13" max="13" width="29.7109375" style="1" bestFit="1" customWidth="1"/>
    <col min="14" max="14" width="1" style="1" customWidth="1"/>
    <col min="15" max="15" width="29.4257812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</row>
    <row r="3" spans="1:20" ht="33.75">
      <c r="A3" s="2"/>
      <c r="B3" s="2"/>
      <c r="C3" s="7" t="s">
        <v>58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</row>
    <row r="4" spans="1:20" ht="33.75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8" t="s">
        <v>3</v>
      </c>
      <c r="B6" s="2"/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9" t="s">
        <v>60</v>
      </c>
      <c r="I6" s="9" t="s">
        <v>60</v>
      </c>
      <c r="J6" s="2"/>
      <c r="K6" s="9" t="s">
        <v>61</v>
      </c>
      <c r="L6" s="9" t="s">
        <v>61</v>
      </c>
      <c r="M6" s="9" t="s">
        <v>61</v>
      </c>
      <c r="N6" s="9" t="s">
        <v>61</v>
      </c>
      <c r="O6" s="9" t="s">
        <v>61</v>
      </c>
      <c r="P6" s="9" t="s">
        <v>61</v>
      </c>
      <c r="Q6" s="9" t="s">
        <v>61</v>
      </c>
      <c r="R6" s="2"/>
      <c r="S6" s="2"/>
      <c r="T6" s="2"/>
    </row>
    <row r="7" spans="1:20" ht="33.75">
      <c r="A7" s="9" t="s">
        <v>3</v>
      </c>
      <c r="B7" s="2"/>
      <c r="C7" s="9" t="s">
        <v>7</v>
      </c>
      <c r="D7" s="2"/>
      <c r="E7" s="9" t="s">
        <v>79</v>
      </c>
      <c r="F7" s="2"/>
      <c r="G7" s="9" t="s">
        <v>80</v>
      </c>
      <c r="H7" s="2"/>
      <c r="I7" s="9" t="s">
        <v>82</v>
      </c>
      <c r="J7" s="2"/>
      <c r="K7" s="9" t="s">
        <v>7</v>
      </c>
      <c r="L7" s="2"/>
      <c r="M7" s="9" t="s">
        <v>79</v>
      </c>
      <c r="N7" s="2"/>
      <c r="O7" s="9" t="s">
        <v>80</v>
      </c>
      <c r="P7" s="2"/>
      <c r="Q7" s="9" t="s">
        <v>82</v>
      </c>
      <c r="R7" s="2"/>
      <c r="S7" s="2"/>
      <c r="T7" s="2"/>
    </row>
    <row r="8" spans="1:20" ht="33.75">
      <c r="A8" s="3" t="s">
        <v>18</v>
      </c>
      <c r="B8" s="2"/>
      <c r="C8" s="14">
        <v>5440000</v>
      </c>
      <c r="D8" s="2"/>
      <c r="E8" s="14">
        <v>18047733396</v>
      </c>
      <c r="F8" s="2"/>
      <c r="G8" s="14">
        <v>15385630225</v>
      </c>
      <c r="H8" s="2"/>
      <c r="I8" s="14">
        <v>2662103171</v>
      </c>
      <c r="J8" s="2"/>
      <c r="K8" s="14">
        <v>125800902</v>
      </c>
      <c r="L8" s="2"/>
      <c r="M8" s="14">
        <v>434177272447</v>
      </c>
      <c r="N8" s="2"/>
      <c r="O8" s="14">
        <v>402298070456</v>
      </c>
      <c r="P8" s="2"/>
      <c r="Q8" s="14">
        <v>31879201991</v>
      </c>
      <c r="R8" s="2"/>
      <c r="S8" s="2"/>
      <c r="T8" s="2"/>
    </row>
    <row r="9" spans="1:20" ht="33.75">
      <c r="A9" s="3" t="s">
        <v>16</v>
      </c>
      <c r="B9" s="2"/>
      <c r="C9" s="14">
        <v>110757</v>
      </c>
      <c r="D9" s="2"/>
      <c r="E9" s="14">
        <v>1832379381</v>
      </c>
      <c r="F9" s="2"/>
      <c r="G9" s="14">
        <v>1621881165</v>
      </c>
      <c r="H9" s="2"/>
      <c r="I9" s="14">
        <v>210498216</v>
      </c>
      <c r="J9" s="2"/>
      <c r="K9" s="14">
        <v>18707890</v>
      </c>
      <c r="L9" s="2"/>
      <c r="M9" s="14">
        <v>289434056007</v>
      </c>
      <c r="N9" s="2"/>
      <c r="O9" s="14">
        <v>248991161333</v>
      </c>
      <c r="P9" s="2"/>
      <c r="Q9" s="14">
        <v>40442894674</v>
      </c>
      <c r="R9" s="2"/>
      <c r="S9" s="2"/>
      <c r="T9" s="2"/>
    </row>
    <row r="10" spans="1:20" ht="33.75">
      <c r="A10" s="3" t="s">
        <v>17</v>
      </c>
      <c r="B10" s="2"/>
      <c r="C10" s="14">
        <v>210000</v>
      </c>
      <c r="D10" s="2"/>
      <c r="E10" s="14">
        <v>779906849</v>
      </c>
      <c r="F10" s="2"/>
      <c r="G10" s="14">
        <v>638639990</v>
      </c>
      <c r="H10" s="2"/>
      <c r="I10" s="14">
        <v>141266859</v>
      </c>
      <c r="J10" s="2"/>
      <c r="K10" s="14">
        <v>29327853</v>
      </c>
      <c r="L10" s="2"/>
      <c r="M10" s="14">
        <v>157387709771</v>
      </c>
      <c r="N10" s="2"/>
      <c r="O10" s="14">
        <v>134291986263</v>
      </c>
      <c r="P10" s="2"/>
      <c r="Q10" s="14">
        <v>23095723508</v>
      </c>
      <c r="R10" s="2"/>
      <c r="S10" s="2"/>
      <c r="T10" s="2"/>
    </row>
    <row r="11" spans="1:20" ht="33.75">
      <c r="A11" s="3" t="s">
        <v>15</v>
      </c>
      <c r="B11" s="2"/>
      <c r="C11" s="14">
        <v>42525000</v>
      </c>
      <c r="D11" s="2"/>
      <c r="E11" s="14">
        <v>452726438991</v>
      </c>
      <c r="F11" s="2"/>
      <c r="G11" s="14">
        <v>271514767059</v>
      </c>
      <c r="H11" s="2"/>
      <c r="I11" s="14">
        <v>181211671932</v>
      </c>
      <c r="J11" s="2"/>
      <c r="K11" s="14">
        <v>118270907</v>
      </c>
      <c r="L11" s="2"/>
      <c r="M11" s="14">
        <v>1256784731155</v>
      </c>
      <c r="N11" s="2"/>
      <c r="O11" s="14">
        <v>880124133266</v>
      </c>
      <c r="P11" s="2"/>
      <c r="Q11" s="14">
        <v>376660597889</v>
      </c>
      <c r="R11" s="2"/>
      <c r="S11" s="2"/>
      <c r="T11" s="2"/>
    </row>
    <row r="12" spans="1:20" ht="33.75">
      <c r="A12" s="3" t="s">
        <v>83</v>
      </c>
      <c r="B12" s="2"/>
      <c r="C12" s="14">
        <v>0</v>
      </c>
      <c r="D12" s="2"/>
      <c r="E12" s="14">
        <v>0</v>
      </c>
      <c r="F12" s="2"/>
      <c r="G12" s="14">
        <v>0</v>
      </c>
      <c r="H12" s="2"/>
      <c r="I12" s="14">
        <v>0</v>
      </c>
      <c r="J12" s="2"/>
      <c r="K12" s="14">
        <v>8950000</v>
      </c>
      <c r="L12" s="2"/>
      <c r="M12" s="14">
        <v>10370479665</v>
      </c>
      <c r="N12" s="2"/>
      <c r="O12" s="14">
        <v>10358208185</v>
      </c>
      <c r="P12" s="2"/>
      <c r="Q12" s="14">
        <v>12271480</v>
      </c>
      <c r="R12" s="2"/>
      <c r="S12" s="2"/>
      <c r="T12" s="2"/>
    </row>
    <row r="13" spans="1:20" ht="33.75">
      <c r="A13" s="3" t="s">
        <v>84</v>
      </c>
      <c r="B13" s="2"/>
      <c r="C13" s="14">
        <v>0</v>
      </c>
      <c r="D13" s="2"/>
      <c r="E13" s="14">
        <v>0</v>
      </c>
      <c r="F13" s="2"/>
      <c r="G13" s="14">
        <v>0</v>
      </c>
      <c r="H13" s="2"/>
      <c r="I13" s="14">
        <v>0</v>
      </c>
      <c r="J13" s="2"/>
      <c r="K13" s="14">
        <v>19700000</v>
      </c>
      <c r="L13" s="2"/>
      <c r="M13" s="14">
        <v>200313256565</v>
      </c>
      <c r="N13" s="2"/>
      <c r="O13" s="14">
        <v>198849676537</v>
      </c>
      <c r="P13" s="2"/>
      <c r="Q13" s="14">
        <v>1463580028</v>
      </c>
      <c r="R13" s="2"/>
      <c r="S13" s="2"/>
      <c r="T13" s="2"/>
    </row>
    <row r="14" spans="1:20" ht="33.75">
      <c r="A14" s="3" t="s">
        <v>85</v>
      </c>
      <c r="B14" s="2"/>
      <c r="C14" s="14">
        <v>0</v>
      </c>
      <c r="D14" s="2"/>
      <c r="E14" s="14">
        <v>0</v>
      </c>
      <c r="F14" s="2"/>
      <c r="G14" s="14">
        <v>0</v>
      </c>
      <c r="H14" s="2"/>
      <c r="I14" s="14">
        <v>0</v>
      </c>
      <c r="J14" s="2"/>
      <c r="K14" s="14">
        <v>80247189</v>
      </c>
      <c r="L14" s="2"/>
      <c r="M14" s="14">
        <v>100512807521</v>
      </c>
      <c r="N14" s="2"/>
      <c r="O14" s="14">
        <v>131756782066</v>
      </c>
      <c r="P14" s="2"/>
      <c r="Q14" s="14">
        <v>-31243974545</v>
      </c>
      <c r="R14" s="2"/>
      <c r="S14" s="2"/>
      <c r="T14" s="2"/>
    </row>
    <row r="15" spans="1:20" ht="33.75">
      <c r="A15" s="3" t="s">
        <v>86</v>
      </c>
      <c r="B15" s="2"/>
      <c r="C15" s="14">
        <v>0</v>
      </c>
      <c r="D15" s="2"/>
      <c r="E15" s="14">
        <v>0</v>
      </c>
      <c r="F15" s="2"/>
      <c r="G15" s="14">
        <v>0</v>
      </c>
      <c r="H15" s="2"/>
      <c r="I15" s="14">
        <v>0</v>
      </c>
      <c r="J15" s="2"/>
      <c r="K15" s="14">
        <v>1091245</v>
      </c>
      <c r="L15" s="2"/>
      <c r="M15" s="14">
        <v>25030929453</v>
      </c>
      <c r="N15" s="2"/>
      <c r="O15" s="14">
        <v>28163037694</v>
      </c>
      <c r="P15" s="2"/>
      <c r="Q15" s="14">
        <v>-3132108241</v>
      </c>
      <c r="R15" s="2"/>
      <c r="S15" s="2"/>
      <c r="T15" s="2"/>
    </row>
    <row r="16" spans="1:20" ht="33.75">
      <c r="A16" s="3" t="s">
        <v>19</v>
      </c>
      <c r="B16" s="2"/>
      <c r="C16" s="14">
        <v>0</v>
      </c>
      <c r="D16" s="2"/>
      <c r="E16" s="14">
        <v>0</v>
      </c>
      <c r="F16" s="2"/>
      <c r="G16" s="14">
        <v>0</v>
      </c>
      <c r="H16" s="2"/>
      <c r="I16" s="14">
        <v>0</v>
      </c>
      <c r="J16" s="2"/>
      <c r="K16" s="14">
        <v>1577359010</v>
      </c>
      <c r="L16" s="2"/>
      <c r="M16" s="14">
        <v>2888803252868</v>
      </c>
      <c r="N16" s="2"/>
      <c r="O16" s="14">
        <v>2455398996265</v>
      </c>
      <c r="P16" s="2"/>
      <c r="Q16" s="14">
        <v>433404256603</v>
      </c>
      <c r="R16" s="2"/>
      <c r="S16" s="2"/>
      <c r="T16" s="2"/>
    </row>
    <row r="17" spans="1:20" ht="32.25" thickBot="1">
      <c r="A17" s="2"/>
      <c r="B17" s="2"/>
      <c r="C17" s="15" t="s">
        <v>103</v>
      </c>
      <c r="D17" s="2"/>
      <c r="E17" s="16">
        <f>SUM(E8:E16)</f>
        <v>473386458617</v>
      </c>
      <c r="F17" s="2"/>
      <c r="G17" s="16">
        <f>SUM(G8:G16)</f>
        <v>289160918439</v>
      </c>
      <c r="H17" s="2"/>
      <c r="I17" s="16">
        <f>SUM(I8:I16)</f>
        <v>184225540178</v>
      </c>
      <c r="J17" s="2"/>
      <c r="K17" s="15" t="s">
        <v>103</v>
      </c>
      <c r="L17" s="2"/>
      <c r="M17" s="16">
        <f>SUM(M8:M16)</f>
        <v>5362814495452</v>
      </c>
      <c r="N17" s="2"/>
      <c r="O17" s="16">
        <f>SUM(O8:O16)</f>
        <v>4490232052065</v>
      </c>
      <c r="P17" s="2"/>
      <c r="Q17" s="16">
        <f>SUM(Q8:Q16)</f>
        <v>872582443387</v>
      </c>
      <c r="R17" s="2"/>
      <c r="S17" s="2"/>
      <c r="T17" s="2"/>
    </row>
    <row r="18" spans="1:20" ht="32.2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rightToLeft="1" view="pageBreakPreview" zoomScale="60" zoomScaleNormal="100" workbookViewId="0">
      <selection activeCell="U18" sqref="U18"/>
    </sheetView>
  </sheetViews>
  <sheetFormatPr defaultRowHeight="15"/>
  <cols>
    <col min="1" max="1" width="42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27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6.85546875" style="1" bestFit="1" customWidth="1"/>
    <col min="18" max="18" width="1" style="1" customWidth="1"/>
    <col min="19" max="19" width="29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7" t="s">
        <v>58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8" t="s">
        <v>3</v>
      </c>
      <c r="B6" s="2"/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9" t="s">
        <v>60</v>
      </c>
      <c r="I6" s="9" t="s">
        <v>60</v>
      </c>
      <c r="J6" s="9" t="s">
        <v>60</v>
      </c>
      <c r="K6" s="9" t="s">
        <v>60</v>
      </c>
      <c r="L6" s="2"/>
      <c r="M6" s="9" t="s">
        <v>61</v>
      </c>
      <c r="N6" s="9" t="s">
        <v>61</v>
      </c>
      <c r="O6" s="9" t="s">
        <v>61</v>
      </c>
      <c r="P6" s="9" t="s">
        <v>61</v>
      </c>
      <c r="Q6" s="9" t="s">
        <v>61</v>
      </c>
      <c r="R6" s="9" t="s">
        <v>61</v>
      </c>
      <c r="S6" s="9" t="s">
        <v>61</v>
      </c>
      <c r="T6" s="9" t="s">
        <v>61</v>
      </c>
      <c r="U6" s="9" t="s">
        <v>61</v>
      </c>
      <c r="V6" s="2"/>
      <c r="W6" s="2"/>
      <c r="X6" s="2"/>
      <c r="Y6" s="2"/>
    </row>
    <row r="7" spans="1:25" ht="33.75">
      <c r="A7" s="9" t="s">
        <v>3</v>
      </c>
      <c r="B7" s="2"/>
      <c r="C7" s="9" t="s">
        <v>87</v>
      </c>
      <c r="D7" s="2"/>
      <c r="E7" s="9" t="s">
        <v>88</v>
      </c>
      <c r="F7" s="2"/>
      <c r="G7" s="9" t="s">
        <v>89</v>
      </c>
      <c r="H7" s="2"/>
      <c r="I7" s="9" t="s">
        <v>46</v>
      </c>
      <c r="J7" s="2"/>
      <c r="K7" s="9" t="s">
        <v>90</v>
      </c>
      <c r="L7" s="2"/>
      <c r="M7" s="9" t="s">
        <v>87</v>
      </c>
      <c r="N7" s="2"/>
      <c r="O7" s="9" t="s">
        <v>88</v>
      </c>
      <c r="P7" s="2"/>
      <c r="Q7" s="9" t="s">
        <v>89</v>
      </c>
      <c r="R7" s="2"/>
      <c r="S7" s="9" t="s">
        <v>46</v>
      </c>
      <c r="T7" s="2"/>
      <c r="U7" s="9" t="s">
        <v>90</v>
      </c>
      <c r="V7" s="2"/>
      <c r="W7" s="2"/>
      <c r="X7" s="2"/>
      <c r="Y7" s="2"/>
    </row>
    <row r="8" spans="1:25" ht="33.75">
      <c r="A8" s="3" t="s">
        <v>18</v>
      </c>
      <c r="B8" s="2"/>
      <c r="C8" s="14">
        <v>0</v>
      </c>
      <c r="D8" s="2"/>
      <c r="E8" s="14">
        <v>4000584778</v>
      </c>
      <c r="F8" s="2"/>
      <c r="G8" s="14">
        <v>2662103171</v>
      </c>
      <c r="H8" s="2"/>
      <c r="I8" s="14">
        <v>6662687949</v>
      </c>
      <c r="J8" s="2"/>
      <c r="K8" s="17">
        <v>-4.6800000000000001E-2</v>
      </c>
      <c r="L8" s="2"/>
      <c r="M8" s="14">
        <v>0</v>
      </c>
      <c r="N8" s="2"/>
      <c r="O8" s="14">
        <v>32132655777</v>
      </c>
      <c r="P8" s="2"/>
      <c r="Q8" s="14">
        <v>31879201991</v>
      </c>
      <c r="R8" s="2"/>
      <c r="S8" s="14">
        <v>64011857768</v>
      </c>
      <c r="T8" s="2"/>
      <c r="U8" s="17">
        <v>3.32E-2</v>
      </c>
      <c r="V8" s="2"/>
      <c r="W8" s="2"/>
      <c r="X8" s="2"/>
      <c r="Y8" s="2"/>
    </row>
    <row r="9" spans="1:25" ht="33.75">
      <c r="A9" s="3" t="s">
        <v>16</v>
      </c>
      <c r="B9" s="2"/>
      <c r="C9" s="14">
        <v>0</v>
      </c>
      <c r="D9" s="2"/>
      <c r="E9" s="14">
        <v>-113655163776</v>
      </c>
      <c r="F9" s="2"/>
      <c r="G9" s="14">
        <v>210498216</v>
      </c>
      <c r="H9" s="2"/>
      <c r="I9" s="14">
        <v>-113444665560</v>
      </c>
      <c r="J9" s="2"/>
      <c r="K9" s="17">
        <v>0.79690000000000005</v>
      </c>
      <c r="L9" s="2"/>
      <c r="M9" s="14">
        <v>26248922745</v>
      </c>
      <c r="N9" s="2"/>
      <c r="O9" s="14">
        <v>45104592253</v>
      </c>
      <c r="P9" s="2"/>
      <c r="Q9" s="14">
        <v>40442894674</v>
      </c>
      <c r="R9" s="2"/>
      <c r="S9" s="14">
        <v>111796409672</v>
      </c>
      <c r="T9" s="2"/>
      <c r="U9" s="17">
        <v>5.79E-2</v>
      </c>
      <c r="V9" s="2"/>
      <c r="W9" s="2"/>
      <c r="X9" s="2"/>
      <c r="Y9" s="2"/>
    </row>
    <row r="10" spans="1:25" ht="33.75">
      <c r="A10" s="3" t="s">
        <v>17</v>
      </c>
      <c r="B10" s="2"/>
      <c r="C10" s="14">
        <v>0</v>
      </c>
      <c r="D10" s="2"/>
      <c r="E10" s="14">
        <v>-64591947474</v>
      </c>
      <c r="F10" s="2"/>
      <c r="G10" s="14">
        <v>141266859</v>
      </c>
      <c r="H10" s="2"/>
      <c r="I10" s="14">
        <v>-64450680615</v>
      </c>
      <c r="J10" s="2"/>
      <c r="K10" s="17">
        <v>0.45269999999999999</v>
      </c>
      <c r="L10" s="2"/>
      <c r="M10" s="14">
        <v>11569877054</v>
      </c>
      <c r="N10" s="2"/>
      <c r="O10" s="14">
        <v>11861202954</v>
      </c>
      <c r="P10" s="2"/>
      <c r="Q10" s="14">
        <v>23095723508</v>
      </c>
      <c r="R10" s="2"/>
      <c r="S10" s="14">
        <v>46526803516</v>
      </c>
      <c r="T10" s="2"/>
      <c r="U10" s="17">
        <v>2.41E-2</v>
      </c>
      <c r="V10" s="2"/>
      <c r="W10" s="2"/>
      <c r="X10" s="2"/>
      <c r="Y10" s="2"/>
    </row>
    <row r="11" spans="1:25" ht="33.75">
      <c r="A11" s="3" t="s">
        <v>15</v>
      </c>
      <c r="B11" s="2"/>
      <c r="C11" s="14">
        <v>0</v>
      </c>
      <c r="D11" s="2"/>
      <c r="E11" s="14">
        <v>85154614145</v>
      </c>
      <c r="F11" s="2"/>
      <c r="G11" s="14">
        <v>181211671932</v>
      </c>
      <c r="H11" s="2"/>
      <c r="I11" s="14">
        <v>266366286077</v>
      </c>
      <c r="J11" s="2"/>
      <c r="K11" s="17">
        <v>-1.871</v>
      </c>
      <c r="L11" s="2"/>
      <c r="M11" s="14">
        <v>30027403039</v>
      </c>
      <c r="N11" s="2"/>
      <c r="O11" s="14">
        <v>834287068479</v>
      </c>
      <c r="P11" s="2"/>
      <c r="Q11" s="14">
        <v>376660597889</v>
      </c>
      <c r="R11" s="2"/>
      <c r="S11" s="14">
        <v>1240975069407</v>
      </c>
      <c r="T11" s="2"/>
      <c r="U11" s="17">
        <v>0.64300000000000002</v>
      </c>
      <c r="V11" s="2"/>
      <c r="W11" s="2"/>
      <c r="X11" s="2"/>
      <c r="Y11" s="2"/>
    </row>
    <row r="12" spans="1:25" ht="33.75">
      <c r="A12" s="3" t="s">
        <v>83</v>
      </c>
      <c r="B12" s="2"/>
      <c r="C12" s="14">
        <v>0</v>
      </c>
      <c r="D12" s="2"/>
      <c r="E12" s="14">
        <v>0</v>
      </c>
      <c r="F12" s="2"/>
      <c r="G12" s="14">
        <v>0</v>
      </c>
      <c r="H12" s="2"/>
      <c r="I12" s="14">
        <v>0</v>
      </c>
      <c r="J12" s="2"/>
      <c r="K12" s="17">
        <v>0</v>
      </c>
      <c r="L12" s="2"/>
      <c r="M12" s="14">
        <v>0</v>
      </c>
      <c r="N12" s="2"/>
      <c r="O12" s="14">
        <v>0</v>
      </c>
      <c r="P12" s="2"/>
      <c r="Q12" s="14">
        <v>12271480</v>
      </c>
      <c r="R12" s="2"/>
      <c r="S12" s="14">
        <v>12271480</v>
      </c>
      <c r="T12" s="2"/>
      <c r="U12" s="17">
        <v>0</v>
      </c>
      <c r="V12" s="2"/>
      <c r="W12" s="2"/>
      <c r="X12" s="2"/>
      <c r="Y12" s="2"/>
    </row>
    <row r="13" spans="1:25" ht="33.75">
      <c r="A13" s="3" t="s">
        <v>84</v>
      </c>
      <c r="B13" s="2"/>
      <c r="C13" s="14">
        <v>0</v>
      </c>
      <c r="D13" s="2"/>
      <c r="E13" s="14">
        <v>0</v>
      </c>
      <c r="F13" s="2"/>
      <c r="G13" s="14">
        <v>0</v>
      </c>
      <c r="H13" s="2"/>
      <c r="I13" s="14">
        <v>0</v>
      </c>
      <c r="J13" s="2"/>
      <c r="K13" s="17">
        <v>0</v>
      </c>
      <c r="L13" s="2"/>
      <c r="M13" s="14">
        <v>0</v>
      </c>
      <c r="N13" s="2"/>
      <c r="O13" s="14">
        <v>0</v>
      </c>
      <c r="P13" s="2"/>
      <c r="Q13" s="14">
        <v>1463580028</v>
      </c>
      <c r="R13" s="2"/>
      <c r="S13" s="14">
        <v>1463580028</v>
      </c>
      <c r="T13" s="2"/>
      <c r="U13" s="17">
        <v>8.0000000000000004E-4</v>
      </c>
      <c r="V13" s="2"/>
      <c r="W13" s="2"/>
      <c r="X13" s="2"/>
      <c r="Y13" s="2"/>
    </row>
    <row r="14" spans="1:25" ht="33.75">
      <c r="A14" s="3" t="s">
        <v>85</v>
      </c>
      <c r="B14" s="2"/>
      <c r="C14" s="14">
        <v>0</v>
      </c>
      <c r="D14" s="2"/>
      <c r="E14" s="14">
        <v>0</v>
      </c>
      <c r="F14" s="2"/>
      <c r="G14" s="14">
        <v>0</v>
      </c>
      <c r="H14" s="2"/>
      <c r="I14" s="14">
        <v>0</v>
      </c>
      <c r="J14" s="2"/>
      <c r="K14" s="17">
        <v>0</v>
      </c>
      <c r="L14" s="2"/>
      <c r="M14" s="14">
        <v>0</v>
      </c>
      <c r="N14" s="2"/>
      <c r="O14" s="14">
        <v>0</v>
      </c>
      <c r="P14" s="2"/>
      <c r="Q14" s="14">
        <v>-31243974545</v>
      </c>
      <c r="R14" s="2"/>
      <c r="S14" s="14">
        <v>-31243974545</v>
      </c>
      <c r="T14" s="2"/>
      <c r="U14" s="17">
        <v>-1.6199999999999999E-2</v>
      </c>
      <c r="V14" s="2"/>
      <c r="W14" s="2"/>
      <c r="X14" s="2"/>
      <c r="Y14" s="2"/>
    </row>
    <row r="15" spans="1:25" ht="33.75">
      <c r="A15" s="3" t="s">
        <v>86</v>
      </c>
      <c r="B15" s="2"/>
      <c r="C15" s="14">
        <v>0</v>
      </c>
      <c r="D15" s="2"/>
      <c r="E15" s="14">
        <v>0</v>
      </c>
      <c r="F15" s="2"/>
      <c r="G15" s="14">
        <v>0</v>
      </c>
      <c r="H15" s="2"/>
      <c r="I15" s="14">
        <v>0</v>
      </c>
      <c r="J15" s="2"/>
      <c r="K15" s="17">
        <v>0</v>
      </c>
      <c r="L15" s="2"/>
      <c r="M15" s="14">
        <v>0</v>
      </c>
      <c r="N15" s="2"/>
      <c r="O15" s="14">
        <v>0</v>
      </c>
      <c r="P15" s="2"/>
      <c r="Q15" s="14">
        <v>-3132108241</v>
      </c>
      <c r="R15" s="2"/>
      <c r="S15" s="14">
        <v>-3132108241</v>
      </c>
      <c r="T15" s="2"/>
      <c r="U15" s="17">
        <v>-1.6000000000000001E-3</v>
      </c>
      <c r="V15" s="2"/>
      <c r="W15" s="2"/>
      <c r="X15" s="2"/>
      <c r="Y15" s="2"/>
    </row>
    <row r="16" spans="1:25" ht="33.75">
      <c r="A16" s="3" t="s">
        <v>19</v>
      </c>
      <c r="B16" s="2"/>
      <c r="C16" s="14">
        <v>0</v>
      </c>
      <c r="D16" s="2"/>
      <c r="E16" s="14">
        <v>-234543477207</v>
      </c>
      <c r="F16" s="2"/>
      <c r="G16" s="14">
        <v>0</v>
      </c>
      <c r="H16" s="2"/>
      <c r="I16" s="14">
        <v>-234543477207</v>
      </c>
      <c r="J16" s="2"/>
      <c r="K16" s="17">
        <v>1.6475</v>
      </c>
      <c r="L16" s="2"/>
      <c r="M16" s="14">
        <v>25166547532</v>
      </c>
      <c r="N16" s="2"/>
      <c r="O16" s="14">
        <v>34719739006</v>
      </c>
      <c r="P16" s="2"/>
      <c r="Q16" s="14">
        <v>433404256603</v>
      </c>
      <c r="R16" s="2"/>
      <c r="S16" s="14">
        <v>493290543141</v>
      </c>
      <c r="T16" s="2"/>
      <c r="U16" s="17">
        <v>0.25559999999999999</v>
      </c>
      <c r="V16" s="2"/>
      <c r="W16" s="2"/>
      <c r="X16" s="2"/>
      <c r="Y16" s="2"/>
    </row>
    <row r="17" spans="1:25" ht="32.25" thickBot="1">
      <c r="A17" s="2"/>
      <c r="B17" s="2"/>
      <c r="C17" s="16">
        <f>SUM(C8:C16)</f>
        <v>0</v>
      </c>
      <c r="D17" s="2"/>
      <c r="E17" s="16">
        <f>SUM(E8:E16)</f>
        <v>-323635389534</v>
      </c>
      <c r="F17" s="2"/>
      <c r="G17" s="16">
        <f>SUM(G8:G16)</f>
        <v>184225540178</v>
      </c>
      <c r="H17" s="2"/>
      <c r="I17" s="16">
        <f>SUM(I8:I16)</f>
        <v>-139409849356</v>
      </c>
      <c r="J17" s="2"/>
      <c r="K17" s="18">
        <f>SUM(K8:K16)</f>
        <v>0.97930000000000006</v>
      </c>
      <c r="L17" s="2"/>
      <c r="M17" s="16">
        <f>SUM(M8:M16)</f>
        <v>93012750370</v>
      </c>
      <c r="N17" s="2"/>
      <c r="O17" s="16">
        <f>SUM(O8:O16)</f>
        <v>958105258469</v>
      </c>
      <c r="P17" s="2"/>
      <c r="Q17" s="16">
        <f>SUM(Q8:Q16)</f>
        <v>872582443387</v>
      </c>
      <c r="R17" s="2"/>
      <c r="S17" s="16">
        <f>SUM(S8:S16)</f>
        <v>1923700452226</v>
      </c>
      <c r="T17" s="2"/>
      <c r="U17" s="18">
        <f>SUM(U8:U16)</f>
        <v>0.99679999999999991</v>
      </c>
      <c r="V17" s="2"/>
      <c r="W17" s="2"/>
      <c r="X17" s="2"/>
      <c r="Y17" s="2"/>
    </row>
    <row r="18" spans="1:25" ht="32.2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</sheetData>
  <mergeCells count="16"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  <mergeCell ref="D2:Q2"/>
    <mergeCell ref="D3:Q3"/>
    <mergeCell ref="D4:Q4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</row>
    <row r="3" spans="1:19" ht="33.75">
      <c r="A3" s="2"/>
      <c r="B3" s="2"/>
      <c r="C3" s="7" t="s">
        <v>58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</row>
    <row r="4" spans="1:19" ht="33.75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8" t="s">
        <v>62</v>
      </c>
      <c r="B6" s="2"/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9" t="s">
        <v>60</v>
      </c>
      <c r="I6" s="9" t="s">
        <v>60</v>
      </c>
      <c r="J6" s="2"/>
      <c r="K6" s="9" t="s">
        <v>61</v>
      </c>
      <c r="L6" s="9" t="s">
        <v>61</v>
      </c>
      <c r="M6" s="9" t="s">
        <v>61</v>
      </c>
      <c r="N6" s="9" t="s">
        <v>61</v>
      </c>
      <c r="O6" s="9" t="s">
        <v>61</v>
      </c>
      <c r="P6" s="9" t="s">
        <v>61</v>
      </c>
      <c r="Q6" s="9" t="s">
        <v>61</v>
      </c>
      <c r="R6" s="2"/>
      <c r="S6" s="2"/>
    </row>
    <row r="7" spans="1:19" ht="33.75">
      <c r="A7" s="9" t="s">
        <v>62</v>
      </c>
      <c r="B7" s="2"/>
      <c r="C7" s="7" t="s">
        <v>91</v>
      </c>
      <c r="D7" s="2"/>
      <c r="E7" s="7" t="s">
        <v>88</v>
      </c>
      <c r="F7" s="2"/>
      <c r="G7" s="7" t="s">
        <v>89</v>
      </c>
      <c r="H7" s="2"/>
      <c r="I7" s="7" t="s">
        <v>92</v>
      </c>
      <c r="J7" s="2"/>
      <c r="K7" s="7" t="s">
        <v>91</v>
      </c>
      <c r="L7" s="2"/>
      <c r="M7" s="7" t="s">
        <v>88</v>
      </c>
      <c r="N7" s="2"/>
      <c r="O7" s="7" t="s">
        <v>89</v>
      </c>
      <c r="P7" s="2"/>
      <c r="Q7" s="7" t="s">
        <v>92</v>
      </c>
      <c r="R7" s="2"/>
      <c r="S7" s="2"/>
    </row>
    <row r="8" spans="1:19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rightToLeft="1" view="pageBreakPreview" zoomScale="60" zoomScaleNormal="100" workbookViewId="0">
      <selection activeCell="K12" sqref="K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3.75">
      <c r="A2" s="2"/>
      <c r="B2" s="7" t="s">
        <v>0</v>
      </c>
      <c r="C2" s="7"/>
      <c r="D2" s="7"/>
      <c r="E2" s="7"/>
      <c r="F2" s="7"/>
      <c r="G2" s="7"/>
      <c r="H2" s="7"/>
      <c r="I2" s="7"/>
      <c r="J2" s="2"/>
      <c r="K2" s="2"/>
      <c r="L2" s="2"/>
      <c r="M2" s="2"/>
      <c r="N2" s="2"/>
      <c r="O2" s="2"/>
    </row>
    <row r="3" spans="1:15" ht="33.75">
      <c r="A3" s="2"/>
      <c r="B3" s="7" t="s">
        <v>58</v>
      </c>
      <c r="C3" s="7"/>
      <c r="D3" s="7"/>
      <c r="E3" s="7"/>
      <c r="F3" s="7"/>
      <c r="G3" s="7"/>
      <c r="H3" s="7"/>
      <c r="I3" s="7"/>
      <c r="J3" s="2"/>
      <c r="K3" s="2"/>
      <c r="L3" s="2"/>
      <c r="M3" s="2"/>
      <c r="N3" s="2"/>
      <c r="O3" s="2"/>
    </row>
    <row r="4" spans="1:15" ht="33.75">
      <c r="A4" s="2"/>
      <c r="B4" s="7" t="s">
        <v>2</v>
      </c>
      <c r="C4" s="7"/>
      <c r="D4" s="7"/>
      <c r="E4" s="7"/>
      <c r="F4" s="7"/>
      <c r="G4" s="7"/>
      <c r="H4" s="7"/>
      <c r="I4" s="7"/>
      <c r="J4" s="2"/>
      <c r="K4" s="2"/>
      <c r="L4" s="2"/>
      <c r="M4" s="2"/>
      <c r="N4" s="2"/>
      <c r="O4" s="2"/>
    </row>
    <row r="5" spans="1:1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33.75">
      <c r="A6" s="9" t="s">
        <v>93</v>
      </c>
      <c r="B6" s="9" t="s">
        <v>93</v>
      </c>
      <c r="C6" s="9" t="s">
        <v>93</v>
      </c>
      <c r="D6" s="2"/>
      <c r="E6" s="9" t="s">
        <v>60</v>
      </c>
      <c r="F6" s="9" t="s">
        <v>60</v>
      </c>
      <c r="G6" s="9" t="s">
        <v>60</v>
      </c>
      <c r="H6" s="2"/>
      <c r="I6" s="9" t="s">
        <v>61</v>
      </c>
      <c r="J6" s="9" t="s">
        <v>61</v>
      </c>
      <c r="K6" s="9" t="s">
        <v>61</v>
      </c>
      <c r="L6" s="2"/>
      <c r="M6" s="2"/>
      <c r="N6" s="2"/>
      <c r="O6" s="2"/>
    </row>
    <row r="7" spans="1:15" ht="33.75">
      <c r="A7" s="19" t="s">
        <v>94</v>
      </c>
      <c r="B7" s="2"/>
      <c r="C7" s="19" t="s">
        <v>43</v>
      </c>
      <c r="D7" s="2"/>
      <c r="E7" s="19" t="s">
        <v>95</v>
      </c>
      <c r="F7" s="2"/>
      <c r="G7" s="19" t="s">
        <v>96</v>
      </c>
      <c r="H7" s="2"/>
      <c r="I7" s="19" t="s">
        <v>95</v>
      </c>
      <c r="J7" s="2"/>
      <c r="K7" s="19" t="s">
        <v>96</v>
      </c>
      <c r="L7" s="2"/>
      <c r="M7" s="2"/>
      <c r="N7" s="2"/>
      <c r="O7" s="2"/>
    </row>
    <row r="8" spans="1:15" ht="33.75">
      <c r="A8" s="3" t="s">
        <v>49</v>
      </c>
      <c r="B8" s="2"/>
      <c r="C8" s="2" t="s">
        <v>50</v>
      </c>
      <c r="D8" s="2"/>
      <c r="E8" s="14">
        <v>72558</v>
      </c>
      <c r="F8" s="2"/>
      <c r="G8" s="2">
        <v>0</v>
      </c>
      <c r="H8" s="2"/>
      <c r="I8" s="14">
        <v>651207</v>
      </c>
      <c r="J8" s="2"/>
      <c r="K8" s="2">
        <v>0</v>
      </c>
      <c r="L8" s="2"/>
      <c r="M8" s="2"/>
      <c r="N8" s="2"/>
      <c r="O8" s="2"/>
    </row>
    <row r="9" spans="1:15" ht="33.75">
      <c r="A9" s="3" t="s">
        <v>49</v>
      </c>
      <c r="B9" s="2"/>
      <c r="C9" s="2" t="s">
        <v>53</v>
      </c>
      <c r="D9" s="2"/>
      <c r="E9" s="14">
        <v>0</v>
      </c>
      <c r="F9" s="2"/>
      <c r="G9" s="2">
        <v>0</v>
      </c>
      <c r="H9" s="2"/>
      <c r="I9" s="14">
        <v>30000</v>
      </c>
      <c r="J9" s="2"/>
      <c r="K9" s="2">
        <v>0</v>
      </c>
      <c r="L9" s="2"/>
      <c r="M9" s="2"/>
      <c r="N9" s="2"/>
      <c r="O9" s="2"/>
    </row>
    <row r="10" spans="1:15" ht="33.75">
      <c r="A10" s="3" t="s">
        <v>55</v>
      </c>
      <c r="B10" s="2"/>
      <c r="C10" s="2" t="s">
        <v>56</v>
      </c>
      <c r="D10" s="2"/>
      <c r="E10" s="14">
        <v>1182247</v>
      </c>
      <c r="F10" s="2"/>
      <c r="G10" s="2">
        <v>0</v>
      </c>
      <c r="H10" s="2"/>
      <c r="I10" s="14">
        <v>6210545</v>
      </c>
      <c r="J10" s="2"/>
      <c r="K10" s="2">
        <v>0</v>
      </c>
      <c r="L10" s="2"/>
      <c r="M10" s="2"/>
      <c r="N10" s="2"/>
      <c r="O10" s="2"/>
    </row>
    <row r="11" spans="1:15" ht="32.25" thickBot="1">
      <c r="A11" s="2"/>
      <c r="B11" s="2"/>
      <c r="C11" s="2"/>
      <c r="D11" s="2"/>
      <c r="E11" s="16">
        <f>SUM(E8:E10)</f>
        <v>1254805</v>
      </c>
      <c r="F11" s="2"/>
      <c r="G11" s="15">
        <f>SUM(G8:G10)</f>
        <v>0</v>
      </c>
      <c r="H11" s="2"/>
      <c r="I11" s="16">
        <f>SUM(I8:I10)</f>
        <v>6891752</v>
      </c>
      <c r="J11" s="2"/>
      <c r="K11" s="15">
        <f>SUM(K8:K10)</f>
        <v>0</v>
      </c>
      <c r="L11" s="2"/>
      <c r="M11" s="2"/>
      <c r="N11" s="2"/>
      <c r="O11" s="2"/>
    </row>
    <row r="12" spans="1:15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I2"/>
    <mergeCell ref="B3:I3"/>
    <mergeCell ref="B4:I4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rightToLeft="1" view="pageBreakPreview" zoomScale="60" zoomScaleNormal="100" workbookViewId="0">
      <selection activeCell="E7" sqref="E7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8" ht="31.5">
      <c r="A1" s="2"/>
      <c r="B1" s="2"/>
      <c r="C1" s="2"/>
      <c r="D1" s="2"/>
      <c r="E1" s="2"/>
      <c r="F1" s="2"/>
      <c r="G1" s="2"/>
      <c r="H1" s="2"/>
    </row>
    <row r="2" spans="1:8" ht="33.75">
      <c r="A2" s="7" t="s">
        <v>0</v>
      </c>
      <c r="B2" s="7"/>
      <c r="C2" s="7"/>
      <c r="D2" s="7"/>
      <c r="E2" s="7"/>
      <c r="F2" s="2"/>
      <c r="G2" s="2"/>
      <c r="H2" s="2"/>
    </row>
    <row r="3" spans="1:8" ht="33.75">
      <c r="A3" s="7" t="s">
        <v>58</v>
      </c>
      <c r="B3" s="7"/>
      <c r="C3" s="7"/>
      <c r="D3" s="7"/>
      <c r="E3" s="7"/>
      <c r="F3" s="2"/>
      <c r="G3" s="2"/>
      <c r="H3" s="2"/>
    </row>
    <row r="4" spans="1:8" ht="33.75">
      <c r="A4" s="7" t="s">
        <v>2</v>
      </c>
      <c r="B4" s="7"/>
      <c r="C4" s="7"/>
      <c r="D4" s="7"/>
      <c r="E4" s="7"/>
      <c r="F4" s="2"/>
      <c r="G4" s="2"/>
      <c r="H4" s="2"/>
    </row>
    <row r="5" spans="1:8" ht="31.5">
      <c r="A5" s="2"/>
      <c r="B5" s="2"/>
      <c r="C5" s="2"/>
      <c r="D5" s="2"/>
      <c r="E5" s="2"/>
      <c r="F5" s="2"/>
      <c r="G5" s="2"/>
      <c r="H5" s="2"/>
    </row>
    <row r="6" spans="1:8" ht="33.75">
      <c r="A6" s="8" t="s">
        <v>97</v>
      </c>
      <c r="B6" s="2"/>
      <c r="C6" s="9" t="s">
        <v>60</v>
      </c>
      <c r="D6" s="2"/>
      <c r="E6" s="9" t="s">
        <v>6</v>
      </c>
      <c r="F6" s="2"/>
      <c r="G6" s="2"/>
      <c r="H6" s="2"/>
    </row>
    <row r="7" spans="1:8" ht="33.75">
      <c r="A7" s="9" t="s">
        <v>97</v>
      </c>
      <c r="B7" s="2"/>
      <c r="C7" s="19" t="s">
        <v>46</v>
      </c>
      <c r="D7" s="2"/>
      <c r="E7" s="19" t="s">
        <v>46</v>
      </c>
      <c r="F7" s="2"/>
      <c r="G7" s="2"/>
      <c r="H7" s="2"/>
    </row>
    <row r="8" spans="1:8" ht="33.75">
      <c r="A8" s="3" t="s">
        <v>97</v>
      </c>
      <c r="B8" s="2"/>
      <c r="C8" s="14">
        <v>0</v>
      </c>
      <c r="D8" s="2"/>
      <c r="E8" s="14">
        <v>239505834</v>
      </c>
      <c r="F8" s="2"/>
      <c r="G8" s="2"/>
      <c r="H8" s="2"/>
    </row>
    <row r="9" spans="1:8" ht="33.75">
      <c r="A9" s="3" t="s">
        <v>98</v>
      </c>
      <c r="B9" s="2"/>
      <c r="C9" s="14">
        <v>0</v>
      </c>
      <c r="D9" s="2"/>
      <c r="E9" s="14">
        <v>0</v>
      </c>
      <c r="F9" s="2"/>
      <c r="G9" s="2"/>
      <c r="H9" s="2"/>
    </row>
    <row r="10" spans="1:8" ht="33.75">
      <c r="A10" s="3" t="s">
        <v>99</v>
      </c>
      <c r="B10" s="2"/>
      <c r="C10" s="14">
        <v>0</v>
      </c>
      <c r="D10" s="2"/>
      <c r="E10" s="14">
        <v>0</v>
      </c>
      <c r="F10" s="2"/>
      <c r="G10" s="2"/>
      <c r="H10" s="2"/>
    </row>
    <row r="11" spans="1:8" ht="34.5" thickBot="1">
      <c r="A11" s="3" t="s">
        <v>67</v>
      </c>
      <c r="B11" s="2"/>
      <c r="C11" s="16">
        <v>0</v>
      </c>
      <c r="D11" s="2"/>
      <c r="E11" s="16">
        <v>239505834</v>
      </c>
      <c r="F11" s="2"/>
      <c r="G11" s="2"/>
      <c r="H11" s="2"/>
    </row>
    <row r="12" spans="1:8" ht="32.25" thickTop="1">
      <c r="A12" s="2"/>
      <c r="B12" s="2"/>
      <c r="C12" s="2"/>
      <c r="D12" s="2"/>
      <c r="E12" s="2"/>
      <c r="F12" s="2"/>
      <c r="G12" s="2"/>
      <c r="H12" s="2"/>
    </row>
    <row r="13" spans="1:8" ht="31.5">
      <c r="A13" s="2"/>
      <c r="B13" s="2"/>
      <c r="C13" s="2"/>
      <c r="D13" s="2"/>
      <c r="E13" s="2"/>
      <c r="F13" s="2"/>
      <c r="G13" s="2"/>
      <c r="H13" s="2"/>
    </row>
    <row r="14" spans="1:8" ht="31.5">
      <c r="A14" s="2"/>
      <c r="B14" s="2"/>
      <c r="C14" s="2"/>
      <c r="D14" s="2"/>
      <c r="E14" s="2"/>
      <c r="F14" s="2"/>
      <c r="G14" s="2"/>
      <c r="H14" s="2"/>
    </row>
    <row r="15" spans="1:8" ht="31.5">
      <c r="A15" s="2"/>
      <c r="B15" s="2"/>
      <c r="C15" s="2"/>
      <c r="D15" s="2"/>
      <c r="E15" s="2"/>
      <c r="F15" s="2"/>
      <c r="G15" s="2"/>
      <c r="H15" s="2"/>
    </row>
    <row r="16" spans="1:8" ht="31.5">
      <c r="A16" s="2"/>
      <c r="B16" s="2"/>
      <c r="C16" s="2"/>
      <c r="D16" s="2"/>
      <c r="E16" s="2"/>
      <c r="F16" s="2"/>
      <c r="G16" s="2"/>
      <c r="H16" s="2"/>
    </row>
    <row r="17" spans="1:8" ht="31.5">
      <c r="A17" s="2"/>
      <c r="B17" s="2"/>
      <c r="C17" s="2"/>
      <c r="D17" s="2"/>
      <c r="E17" s="2"/>
      <c r="F17" s="2"/>
      <c r="G17" s="2"/>
      <c r="H17" s="2"/>
    </row>
    <row r="18" spans="1:8" ht="31.5">
      <c r="A18" s="2"/>
      <c r="B18" s="2"/>
      <c r="C18" s="2"/>
      <c r="D18" s="2"/>
      <c r="E18" s="2"/>
      <c r="F18" s="2"/>
      <c r="G18" s="2"/>
      <c r="H18" s="2"/>
    </row>
    <row r="19" spans="1:8" ht="31.5">
      <c r="A19" s="2"/>
      <c r="B19" s="2"/>
      <c r="C19" s="2"/>
      <c r="D19" s="2"/>
      <c r="E19" s="2"/>
      <c r="F19" s="2"/>
      <c r="G19" s="2"/>
      <c r="H19" s="2"/>
    </row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  <pageSetup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tabSelected="1" view="pageBreakPreview" zoomScale="60" zoomScaleNormal="100" workbookViewId="0">
      <selection activeCell="E20" sqref="E20"/>
    </sheetView>
  </sheetViews>
  <sheetFormatPr defaultRowHeight="15"/>
  <cols>
    <col min="1" max="1" width="40.42578125" style="1" bestFit="1" customWidth="1"/>
    <col min="2" max="2" width="1" style="1" customWidth="1"/>
    <col min="3" max="3" width="28.425781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1.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3.75">
      <c r="A2" s="7" t="s">
        <v>0</v>
      </c>
      <c r="B2" s="7"/>
      <c r="C2" s="7"/>
      <c r="D2" s="7"/>
      <c r="E2" s="7"/>
      <c r="F2" s="7"/>
      <c r="G2" s="7"/>
      <c r="H2" s="2"/>
      <c r="I2" s="2"/>
      <c r="J2" s="2"/>
    </row>
    <row r="3" spans="1:10" ht="33.75">
      <c r="A3" s="7" t="s">
        <v>58</v>
      </c>
      <c r="B3" s="7"/>
      <c r="C3" s="7"/>
      <c r="D3" s="7"/>
      <c r="E3" s="7"/>
      <c r="F3" s="7"/>
      <c r="G3" s="7"/>
      <c r="H3" s="2"/>
      <c r="I3" s="2"/>
      <c r="J3" s="2"/>
    </row>
    <row r="4" spans="1:10" ht="33.75">
      <c r="A4" s="7" t="s">
        <v>2</v>
      </c>
      <c r="B4" s="7"/>
      <c r="C4" s="7"/>
      <c r="D4" s="7"/>
      <c r="E4" s="7"/>
      <c r="F4" s="7"/>
      <c r="G4" s="7"/>
      <c r="H4" s="2"/>
      <c r="I4" s="2"/>
      <c r="J4" s="2"/>
    </row>
    <row r="5" spans="1:10" ht="31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9" t="s">
        <v>62</v>
      </c>
      <c r="B6" s="2"/>
      <c r="C6" s="9" t="s">
        <v>46</v>
      </c>
      <c r="D6" s="2"/>
      <c r="E6" s="9" t="s">
        <v>90</v>
      </c>
      <c r="F6" s="2"/>
      <c r="G6" s="9" t="s">
        <v>13</v>
      </c>
      <c r="H6" s="2"/>
      <c r="I6" s="2"/>
      <c r="J6" s="2"/>
    </row>
    <row r="7" spans="1:10" ht="33.75">
      <c r="A7" s="3" t="s">
        <v>100</v>
      </c>
      <c r="B7" s="2"/>
      <c r="C7" s="14">
        <v>-139409849356</v>
      </c>
      <c r="D7" s="2"/>
      <c r="E7" s="17">
        <v>0.97919999999999996</v>
      </c>
      <c r="F7" s="2"/>
      <c r="G7" s="17">
        <v>-2.06E-2</v>
      </c>
      <c r="H7" s="2"/>
      <c r="I7" s="2"/>
      <c r="J7" s="2"/>
    </row>
    <row r="8" spans="1:10" ht="33.75">
      <c r="A8" s="3" t="s">
        <v>101</v>
      </c>
      <c r="B8" s="2"/>
      <c r="C8" s="14">
        <v>0</v>
      </c>
      <c r="D8" s="2"/>
      <c r="E8" s="17">
        <v>0</v>
      </c>
      <c r="F8" s="2"/>
      <c r="G8" s="17">
        <v>0</v>
      </c>
      <c r="H8" s="2"/>
      <c r="I8" s="2"/>
      <c r="J8" s="2"/>
    </row>
    <row r="9" spans="1:10" ht="33.75">
      <c r="A9" s="3" t="s">
        <v>102</v>
      </c>
      <c r="B9" s="2"/>
      <c r="C9" s="14">
        <v>1254805</v>
      </c>
      <c r="D9" s="2"/>
      <c r="E9" s="17">
        <v>0</v>
      </c>
      <c r="F9" s="2"/>
      <c r="G9" s="17">
        <v>0</v>
      </c>
      <c r="H9" s="2"/>
      <c r="I9" s="2"/>
      <c r="J9" s="2"/>
    </row>
    <row r="10" spans="1:10" ht="32.25" thickBot="1">
      <c r="A10" s="2"/>
      <c r="B10" s="2"/>
      <c r="C10" s="16">
        <f>SUM(C7:C9)</f>
        <v>-139408594551</v>
      </c>
      <c r="D10" s="2"/>
      <c r="E10" s="18">
        <f>SUM(E7:E9)</f>
        <v>0.97919999999999996</v>
      </c>
      <c r="F10" s="2"/>
      <c r="G10" s="18">
        <f>SUM(G7:G9)</f>
        <v>-2.06E-2</v>
      </c>
      <c r="H10" s="2"/>
      <c r="I10" s="2"/>
      <c r="J10" s="2"/>
    </row>
    <row r="11" spans="1:10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1.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1.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1.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1.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1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1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1.5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3.75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</row>
    <row r="3" spans="1:22" ht="33.75">
      <c r="A3" s="2"/>
      <c r="B3" s="2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  <c r="V3" s="2"/>
    </row>
    <row r="4" spans="1:22" ht="33.75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  <c r="V4" s="2"/>
    </row>
    <row r="5" spans="1:22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9" t="s">
        <v>4</v>
      </c>
      <c r="I6" s="9" t="s">
        <v>4</v>
      </c>
      <c r="J6" s="2"/>
      <c r="K6" s="9" t="s">
        <v>6</v>
      </c>
      <c r="L6" s="9" t="s">
        <v>6</v>
      </c>
      <c r="M6" s="9" t="s">
        <v>6</v>
      </c>
      <c r="N6" s="9" t="s">
        <v>6</v>
      </c>
      <c r="O6" s="9" t="s">
        <v>6</v>
      </c>
      <c r="P6" s="9" t="s">
        <v>6</v>
      </c>
      <c r="Q6" s="9" t="s">
        <v>6</v>
      </c>
      <c r="R6" s="2"/>
      <c r="S6" s="2"/>
      <c r="T6" s="2"/>
      <c r="U6" s="2"/>
      <c r="V6" s="2"/>
    </row>
    <row r="7" spans="1:22" ht="33.75">
      <c r="A7" s="9" t="s">
        <v>3</v>
      </c>
      <c r="B7" s="2"/>
      <c r="C7" s="7" t="s">
        <v>20</v>
      </c>
      <c r="D7" s="2"/>
      <c r="E7" s="7" t="s">
        <v>21</v>
      </c>
      <c r="F7" s="2"/>
      <c r="G7" s="7" t="s">
        <v>22</v>
      </c>
      <c r="H7" s="2"/>
      <c r="I7" s="7" t="s">
        <v>23</v>
      </c>
      <c r="J7" s="2"/>
      <c r="K7" s="7" t="s">
        <v>20</v>
      </c>
      <c r="L7" s="2"/>
      <c r="M7" s="7" t="s">
        <v>21</v>
      </c>
      <c r="N7" s="2"/>
      <c r="O7" s="7" t="s">
        <v>22</v>
      </c>
      <c r="P7" s="2"/>
      <c r="Q7" s="7" t="s">
        <v>23</v>
      </c>
      <c r="R7" s="2"/>
      <c r="S7" s="2"/>
      <c r="T7" s="2"/>
      <c r="U7" s="2"/>
      <c r="V7" s="2"/>
    </row>
    <row r="8" spans="1:22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rightToLeft="1" view="pageBreakPreview" zoomScale="60" zoomScaleNormal="100" workbookViewId="0">
      <selection activeCell="H4" sqref="H4:AC4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3.75">
      <c r="A2" s="2"/>
      <c r="B2" s="2"/>
      <c r="C2" s="2"/>
      <c r="D2" s="2"/>
      <c r="E2" s="2"/>
      <c r="F2" s="2"/>
      <c r="G2" s="2"/>
      <c r="H2" s="7" t="s"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33.75">
      <c r="A3" s="2"/>
      <c r="B3" s="2"/>
      <c r="C3" s="2"/>
      <c r="D3" s="2"/>
      <c r="E3" s="2"/>
      <c r="F3" s="2"/>
      <c r="G3" s="2"/>
      <c r="H3" s="7" t="s">
        <v>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33.75">
      <c r="A4" s="2"/>
      <c r="B4" s="2"/>
      <c r="C4" s="2"/>
      <c r="D4" s="2"/>
      <c r="E4" s="2"/>
      <c r="F4" s="2"/>
      <c r="G4" s="2"/>
      <c r="H4" s="7" t="s">
        <v>2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3.75">
      <c r="A6" s="7" t="s">
        <v>24</v>
      </c>
      <c r="B6" s="7" t="s">
        <v>24</v>
      </c>
      <c r="C6" s="7" t="s">
        <v>24</v>
      </c>
      <c r="D6" s="7" t="s">
        <v>24</v>
      </c>
      <c r="E6" s="7" t="s">
        <v>24</v>
      </c>
      <c r="F6" s="7" t="s">
        <v>24</v>
      </c>
      <c r="G6" s="7" t="s">
        <v>24</v>
      </c>
      <c r="H6" s="7" t="s">
        <v>24</v>
      </c>
      <c r="I6" s="7" t="s">
        <v>24</v>
      </c>
      <c r="J6" s="7" t="s">
        <v>24</v>
      </c>
      <c r="K6" s="7" t="s">
        <v>24</v>
      </c>
      <c r="L6" s="7" t="s">
        <v>24</v>
      </c>
      <c r="M6" s="7" t="s">
        <v>24</v>
      </c>
      <c r="N6" s="2"/>
      <c r="O6" s="7" t="s">
        <v>4</v>
      </c>
      <c r="P6" s="7" t="s">
        <v>4</v>
      </c>
      <c r="Q6" s="7" t="s">
        <v>4</v>
      </c>
      <c r="R6" s="7" t="s">
        <v>4</v>
      </c>
      <c r="S6" s="7" t="s">
        <v>4</v>
      </c>
      <c r="T6" s="2"/>
      <c r="U6" s="7" t="s">
        <v>5</v>
      </c>
      <c r="V6" s="7" t="s">
        <v>5</v>
      </c>
      <c r="W6" s="7" t="s">
        <v>5</v>
      </c>
      <c r="X6" s="7" t="s">
        <v>5</v>
      </c>
      <c r="Y6" s="7" t="s">
        <v>5</v>
      </c>
      <c r="Z6" s="7" t="s">
        <v>5</v>
      </c>
      <c r="AA6" s="7" t="s">
        <v>5</v>
      </c>
      <c r="AB6" s="2"/>
      <c r="AC6" s="7" t="s">
        <v>6</v>
      </c>
      <c r="AD6" s="7" t="s">
        <v>6</v>
      </c>
      <c r="AE6" s="7" t="s">
        <v>6</v>
      </c>
      <c r="AF6" s="7" t="s">
        <v>6</v>
      </c>
      <c r="AG6" s="7" t="s">
        <v>6</v>
      </c>
      <c r="AH6" s="7" t="s">
        <v>6</v>
      </c>
      <c r="AI6" s="7" t="s">
        <v>6</v>
      </c>
      <c r="AJ6" s="7" t="s">
        <v>6</v>
      </c>
      <c r="AK6" s="7" t="s">
        <v>6</v>
      </c>
      <c r="AL6" s="2"/>
      <c r="AM6" s="2"/>
      <c r="AN6" s="2"/>
    </row>
    <row r="7" spans="1:40" ht="33.75">
      <c r="A7" s="7" t="s">
        <v>25</v>
      </c>
      <c r="B7" s="2"/>
      <c r="C7" s="7" t="s">
        <v>26</v>
      </c>
      <c r="D7" s="2"/>
      <c r="E7" s="7" t="s">
        <v>27</v>
      </c>
      <c r="F7" s="2"/>
      <c r="G7" s="7" t="s">
        <v>28</v>
      </c>
      <c r="H7" s="2"/>
      <c r="I7" s="7" t="s">
        <v>29</v>
      </c>
      <c r="J7" s="2"/>
      <c r="K7" s="7" t="s">
        <v>30</v>
      </c>
      <c r="L7" s="2"/>
      <c r="M7" s="7" t="s">
        <v>23</v>
      </c>
      <c r="N7" s="2"/>
      <c r="O7" s="7" t="s">
        <v>7</v>
      </c>
      <c r="P7" s="2"/>
      <c r="Q7" s="7" t="s">
        <v>8</v>
      </c>
      <c r="R7" s="2"/>
      <c r="S7" s="7" t="s">
        <v>9</v>
      </c>
      <c r="T7" s="2"/>
      <c r="U7" s="7" t="s">
        <v>10</v>
      </c>
      <c r="V7" s="7" t="s">
        <v>10</v>
      </c>
      <c r="W7" s="7" t="s">
        <v>10</v>
      </c>
      <c r="X7" s="2"/>
      <c r="Y7" s="7" t="s">
        <v>11</v>
      </c>
      <c r="Z7" s="7" t="s">
        <v>11</v>
      </c>
      <c r="AA7" s="7" t="s">
        <v>11</v>
      </c>
      <c r="AB7" s="2"/>
      <c r="AC7" s="7" t="s">
        <v>7</v>
      </c>
      <c r="AD7" s="2"/>
      <c r="AE7" s="7" t="s">
        <v>31</v>
      </c>
      <c r="AF7" s="2"/>
      <c r="AG7" s="7" t="s">
        <v>8</v>
      </c>
      <c r="AH7" s="2"/>
      <c r="AI7" s="7" t="s">
        <v>9</v>
      </c>
      <c r="AJ7" s="2"/>
      <c r="AK7" s="7" t="s">
        <v>13</v>
      </c>
      <c r="AL7" s="2"/>
      <c r="AM7" s="2"/>
      <c r="AN7" s="2"/>
    </row>
    <row r="8" spans="1:40" ht="33.75">
      <c r="A8" s="7" t="s">
        <v>25</v>
      </c>
      <c r="B8" s="2"/>
      <c r="C8" s="7" t="s">
        <v>26</v>
      </c>
      <c r="D8" s="2"/>
      <c r="E8" s="7" t="s">
        <v>27</v>
      </c>
      <c r="F8" s="2"/>
      <c r="G8" s="7" t="s">
        <v>28</v>
      </c>
      <c r="H8" s="2"/>
      <c r="I8" s="7" t="s">
        <v>29</v>
      </c>
      <c r="J8" s="2"/>
      <c r="K8" s="7" t="s">
        <v>30</v>
      </c>
      <c r="L8" s="2"/>
      <c r="M8" s="7" t="s">
        <v>23</v>
      </c>
      <c r="N8" s="2"/>
      <c r="O8" s="7" t="s">
        <v>7</v>
      </c>
      <c r="P8" s="2"/>
      <c r="Q8" s="7" t="s">
        <v>8</v>
      </c>
      <c r="R8" s="2"/>
      <c r="S8" s="7" t="s">
        <v>9</v>
      </c>
      <c r="T8" s="2"/>
      <c r="U8" s="7" t="s">
        <v>7</v>
      </c>
      <c r="V8" s="2"/>
      <c r="W8" s="7" t="s">
        <v>8</v>
      </c>
      <c r="X8" s="2"/>
      <c r="Y8" s="7" t="s">
        <v>7</v>
      </c>
      <c r="Z8" s="2"/>
      <c r="AA8" s="7" t="s">
        <v>14</v>
      </c>
      <c r="AB8" s="2"/>
      <c r="AC8" s="7" t="s">
        <v>7</v>
      </c>
      <c r="AD8" s="2"/>
      <c r="AE8" s="7" t="s">
        <v>31</v>
      </c>
      <c r="AF8" s="2"/>
      <c r="AG8" s="7" t="s">
        <v>8</v>
      </c>
      <c r="AH8" s="2"/>
      <c r="AI8" s="7" t="s">
        <v>9</v>
      </c>
      <c r="AJ8" s="2"/>
      <c r="AK8" s="7" t="s">
        <v>13</v>
      </c>
      <c r="AL8" s="2"/>
      <c r="AM8" s="2"/>
      <c r="AN8" s="2"/>
    </row>
    <row r="9" spans="1:4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</sheetData>
  <mergeCells count="28">
    <mergeCell ref="I7:I8"/>
    <mergeCell ref="H2:AC2"/>
    <mergeCell ref="H3:AC3"/>
    <mergeCell ref="H4:AC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rightToLeft="1" view="pageBreakPreview" zoomScale="60" zoomScaleNormal="100" workbookViewId="0">
      <selection activeCell="E8" sqref="E8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3.75">
      <c r="A2" s="2"/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2"/>
      <c r="M2" s="2"/>
      <c r="N2" s="2"/>
      <c r="O2" s="2"/>
      <c r="P2" s="2"/>
      <c r="Q2" s="2"/>
    </row>
    <row r="3" spans="1:17" ht="33.75">
      <c r="A3" s="2"/>
      <c r="B3" s="7" t="s">
        <v>1</v>
      </c>
      <c r="C3" s="7"/>
      <c r="D3" s="7"/>
      <c r="E3" s="7"/>
      <c r="F3" s="7"/>
      <c r="G3" s="7"/>
      <c r="H3" s="7"/>
      <c r="I3" s="7"/>
      <c r="J3" s="7"/>
      <c r="K3" s="7"/>
      <c r="L3" s="2"/>
      <c r="M3" s="2"/>
      <c r="N3" s="2"/>
      <c r="O3" s="2"/>
      <c r="P3" s="2"/>
      <c r="Q3" s="2"/>
    </row>
    <row r="4" spans="1:17" ht="33.75">
      <c r="A4" s="2"/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3.75">
      <c r="A6" s="8" t="s">
        <v>3</v>
      </c>
      <c r="B6" s="2"/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 t="s">
        <v>6</v>
      </c>
      <c r="M6" s="9" t="s">
        <v>6</v>
      </c>
      <c r="N6" s="2"/>
      <c r="O6" s="2"/>
      <c r="P6" s="2"/>
      <c r="Q6" s="2"/>
    </row>
    <row r="7" spans="1:17" ht="33.75">
      <c r="A7" s="9" t="s">
        <v>3</v>
      </c>
      <c r="B7" s="2"/>
      <c r="C7" s="7" t="s">
        <v>7</v>
      </c>
      <c r="D7" s="2"/>
      <c r="E7" s="7" t="s">
        <v>32</v>
      </c>
      <c r="F7" s="2"/>
      <c r="G7" s="7" t="s">
        <v>33</v>
      </c>
      <c r="H7" s="2"/>
      <c r="I7" s="7" t="s">
        <v>34</v>
      </c>
      <c r="J7" s="2"/>
      <c r="K7" s="7" t="s">
        <v>35</v>
      </c>
      <c r="L7" s="2"/>
      <c r="M7" s="7" t="s">
        <v>36</v>
      </c>
      <c r="N7" s="2"/>
      <c r="O7" s="2"/>
      <c r="P7" s="2"/>
      <c r="Q7" s="2"/>
    </row>
    <row r="8" spans="1:17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</sheetData>
  <mergeCells count="10">
    <mergeCell ref="A6:A7"/>
    <mergeCell ref="C7"/>
    <mergeCell ref="E7"/>
    <mergeCell ref="G7"/>
    <mergeCell ref="I7"/>
    <mergeCell ref="K7"/>
    <mergeCell ref="M7"/>
    <mergeCell ref="C6:M6"/>
    <mergeCell ref="B2:K2"/>
    <mergeCell ref="B3:K3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rightToLeft="1" view="pageBreakPreview" zoomScale="60" zoomScaleNormal="100" workbookViewId="0">
      <selection activeCell="Y6" activeCellId="3" sqref="A6:I6 K6:O6 Q6:W6 Y6:AE6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33.75">
      <c r="A2" s="2"/>
      <c r="B2" s="2"/>
      <c r="C2" s="2"/>
      <c r="D2" s="2"/>
      <c r="E2" s="2"/>
      <c r="F2" s="2"/>
      <c r="G2" s="7" t="s">
        <v>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2"/>
      <c r="AA2" s="2"/>
      <c r="AB2" s="2"/>
      <c r="AC2" s="2"/>
      <c r="AD2" s="2"/>
      <c r="AE2" s="2"/>
    </row>
    <row r="3" spans="1:31" ht="33.75">
      <c r="A3" s="2"/>
      <c r="B3" s="2"/>
      <c r="C3" s="2"/>
      <c r="D3" s="2"/>
      <c r="E3" s="2"/>
      <c r="F3" s="2"/>
      <c r="G3" s="7" t="s">
        <v>1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2"/>
      <c r="AA3" s="2"/>
      <c r="AB3" s="2"/>
      <c r="AC3" s="2"/>
      <c r="AD3" s="2"/>
      <c r="AE3" s="2"/>
    </row>
    <row r="4" spans="1:31" ht="33.75">
      <c r="A4" s="2"/>
      <c r="B4" s="2"/>
      <c r="C4" s="2"/>
      <c r="D4" s="2"/>
      <c r="E4" s="2"/>
      <c r="F4" s="2"/>
      <c r="G4" s="7" t="s">
        <v>2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2"/>
      <c r="AA4" s="2"/>
      <c r="AB4" s="2"/>
      <c r="AC4" s="2"/>
      <c r="AD4" s="2"/>
      <c r="AE4" s="2"/>
    </row>
    <row r="5" spans="1:3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33.75">
      <c r="A6" s="9" t="s">
        <v>37</v>
      </c>
      <c r="B6" s="9" t="s">
        <v>37</v>
      </c>
      <c r="C6" s="9" t="s">
        <v>37</v>
      </c>
      <c r="D6" s="9" t="s">
        <v>37</v>
      </c>
      <c r="E6" s="9" t="s">
        <v>37</v>
      </c>
      <c r="F6" s="9" t="s">
        <v>37</v>
      </c>
      <c r="G6" s="9" t="s">
        <v>37</v>
      </c>
      <c r="H6" s="9" t="s">
        <v>37</v>
      </c>
      <c r="I6" s="9" t="s">
        <v>37</v>
      </c>
      <c r="J6" s="2"/>
      <c r="K6" s="9" t="s">
        <v>4</v>
      </c>
      <c r="L6" s="9" t="s">
        <v>4</v>
      </c>
      <c r="M6" s="9" t="s">
        <v>4</v>
      </c>
      <c r="N6" s="9" t="s">
        <v>4</v>
      </c>
      <c r="O6" s="9" t="s">
        <v>4</v>
      </c>
      <c r="P6" s="2"/>
      <c r="Q6" s="9" t="s">
        <v>5</v>
      </c>
      <c r="R6" s="9" t="s">
        <v>5</v>
      </c>
      <c r="S6" s="9" t="s">
        <v>5</v>
      </c>
      <c r="T6" s="9" t="s">
        <v>5</v>
      </c>
      <c r="U6" s="9" t="s">
        <v>5</v>
      </c>
      <c r="V6" s="9" t="s">
        <v>5</v>
      </c>
      <c r="W6" s="9" t="s">
        <v>5</v>
      </c>
      <c r="X6" s="2"/>
      <c r="Y6" s="9" t="s">
        <v>6</v>
      </c>
      <c r="Z6" s="9" t="s">
        <v>6</v>
      </c>
      <c r="AA6" s="9" t="s">
        <v>6</v>
      </c>
      <c r="AB6" s="9" t="s">
        <v>6</v>
      </c>
      <c r="AC6" s="9" t="s">
        <v>6</v>
      </c>
      <c r="AD6" s="9" t="s">
        <v>6</v>
      </c>
      <c r="AE6" s="9" t="s">
        <v>6</v>
      </c>
    </row>
    <row r="7" spans="1:31" ht="33.75">
      <c r="A7" s="7" t="s">
        <v>38</v>
      </c>
      <c r="B7" s="2"/>
      <c r="C7" s="7" t="s">
        <v>29</v>
      </c>
      <c r="D7" s="2"/>
      <c r="E7" s="7" t="s">
        <v>30</v>
      </c>
      <c r="F7" s="2"/>
      <c r="G7" s="7" t="s">
        <v>39</v>
      </c>
      <c r="H7" s="2"/>
      <c r="I7" s="7" t="s">
        <v>27</v>
      </c>
      <c r="J7" s="2"/>
      <c r="K7" s="7" t="s">
        <v>7</v>
      </c>
      <c r="L7" s="2"/>
      <c r="M7" s="7" t="s">
        <v>8</v>
      </c>
      <c r="N7" s="2"/>
      <c r="O7" s="7" t="s">
        <v>9</v>
      </c>
      <c r="P7" s="2"/>
      <c r="Q7" s="7" t="s">
        <v>10</v>
      </c>
      <c r="R7" s="7" t="s">
        <v>10</v>
      </c>
      <c r="S7" s="7" t="s">
        <v>10</v>
      </c>
      <c r="T7" s="2"/>
      <c r="U7" s="7" t="s">
        <v>11</v>
      </c>
      <c r="V7" s="7" t="s">
        <v>11</v>
      </c>
      <c r="W7" s="7" t="s">
        <v>11</v>
      </c>
      <c r="X7" s="2"/>
      <c r="Y7" s="7" t="s">
        <v>7</v>
      </c>
      <c r="Z7" s="2"/>
      <c r="AA7" s="7" t="s">
        <v>8</v>
      </c>
      <c r="AB7" s="2"/>
      <c r="AC7" s="7" t="s">
        <v>9</v>
      </c>
      <c r="AD7" s="2"/>
      <c r="AE7" s="7" t="s">
        <v>40</v>
      </c>
    </row>
    <row r="8" spans="1:31" ht="33.75">
      <c r="A8" s="7" t="s">
        <v>38</v>
      </c>
      <c r="B8" s="2"/>
      <c r="C8" s="7" t="s">
        <v>29</v>
      </c>
      <c r="D8" s="2"/>
      <c r="E8" s="7" t="s">
        <v>30</v>
      </c>
      <c r="F8" s="2"/>
      <c r="G8" s="7" t="s">
        <v>39</v>
      </c>
      <c r="H8" s="2"/>
      <c r="I8" s="7" t="s">
        <v>27</v>
      </c>
      <c r="J8" s="2"/>
      <c r="K8" s="7" t="s">
        <v>7</v>
      </c>
      <c r="L8" s="2"/>
      <c r="M8" s="7" t="s">
        <v>8</v>
      </c>
      <c r="N8" s="2"/>
      <c r="O8" s="7" t="s">
        <v>9</v>
      </c>
      <c r="P8" s="2"/>
      <c r="Q8" s="7" t="s">
        <v>7</v>
      </c>
      <c r="R8" s="2"/>
      <c r="S8" s="7" t="s">
        <v>8</v>
      </c>
      <c r="T8" s="2"/>
      <c r="U8" s="7" t="s">
        <v>7</v>
      </c>
      <c r="V8" s="2"/>
      <c r="W8" s="7" t="s">
        <v>14</v>
      </c>
      <c r="X8" s="2"/>
      <c r="Y8" s="7" t="s">
        <v>7</v>
      </c>
      <c r="Z8" s="2"/>
      <c r="AA8" s="7" t="s">
        <v>8</v>
      </c>
      <c r="AB8" s="2"/>
      <c r="AC8" s="7" t="s">
        <v>9</v>
      </c>
      <c r="AD8" s="2"/>
      <c r="AE8" s="7" t="s">
        <v>40</v>
      </c>
    </row>
    <row r="9" spans="1:3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</sheetData>
  <mergeCells count="25">
    <mergeCell ref="G3:Y3"/>
    <mergeCell ref="G4:Y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G2:Y2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rightToLeft="1" view="pageBreakPreview" zoomScale="60" zoomScaleNormal="100" workbookViewId="0">
      <selection activeCell="G45" sqref="G45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14062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7" t="s">
        <v>1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8" t="s">
        <v>41</v>
      </c>
      <c r="B6" s="2"/>
      <c r="C6" s="9" t="s">
        <v>42</v>
      </c>
      <c r="D6" s="9" t="s">
        <v>42</v>
      </c>
      <c r="E6" s="9" t="s">
        <v>42</v>
      </c>
      <c r="F6" s="9" t="s">
        <v>42</v>
      </c>
      <c r="G6" s="9" t="s">
        <v>42</v>
      </c>
      <c r="H6" s="9" t="s">
        <v>42</v>
      </c>
      <c r="I6" s="9" t="s">
        <v>42</v>
      </c>
      <c r="J6" s="2"/>
      <c r="K6" s="9" t="s">
        <v>4</v>
      </c>
      <c r="L6" s="2"/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2"/>
      <c r="U6" s="2"/>
      <c r="V6" s="2"/>
      <c r="W6" s="2"/>
    </row>
    <row r="7" spans="1:23" ht="33.75">
      <c r="A7" s="9" t="s">
        <v>41</v>
      </c>
      <c r="B7" s="2"/>
      <c r="C7" s="9" t="s">
        <v>43</v>
      </c>
      <c r="D7" s="2"/>
      <c r="E7" s="9" t="s">
        <v>44</v>
      </c>
      <c r="F7" s="2"/>
      <c r="G7" s="9" t="s">
        <v>45</v>
      </c>
      <c r="H7" s="2"/>
      <c r="I7" s="9" t="s">
        <v>30</v>
      </c>
      <c r="J7" s="2"/>
      <c r="K7" s="9" t="s">
        <v>46</v>
      </c>
      <c r="L7" s="2"/>
      <c r="M7" s="9" t="s">
        <v>47</v>
      </c>
      <c r="N7" s="2"/>
      <c r="O7" s="9" t="s">
        <v>48</v>
      </c>
      <c r="P7" s="2"/>
      <c r="Q7" s="9" t="s">
        <v>46</v>
      </c>
      <c r="R7" s="2"/>
      <c r="S7" s="9" t="s">
        <v>40</v>
      </c>
      <c r="T7" s="2"/>
      <c r="U7" s="2"/>
      <c r="V7" s="2"/>
      <c r="W7" s="2"/>
    </row>
    <row r="8" spans="1:23" ht="33.75">
      <c r="A8" s="3" t="s">
        <v>49</v>
      </c>
      <c r="B8" s="2"/>
      <c r="C8" s="5" t="s">
        <v>50</v>
      </c>
      <c r="D8" s="5"/>
      <c r="E8" s="5" t="s">
        <v>51</v>
      </c>
      <c r="F8" s="5"/>
      <c r="G8" s="5" t="s">
        <v>52</v>
      </c>
      <c r="H8" s="5"/>
      <c r="I8" s="4">
        <v>0</v>
      </c>
      <c r="J8" s="5"/>
      <c r="K8" s="4">
        <v>12276578</v>
      </c>
      <c r="L8" s="5"/>
      <c r="M8" s="4">
        <v>72558</v>
      </c>
      <c r="N8" s="5"/>
      <c r="O8" s="4">
        <v>0</v>
      </c>
      <c r="P8" s="5"/>
      <c r="Q8" s="4">
        <v>12349136</v>
      </c>
      <c r="R8" s="5"/>
      <c r="S8" s="6">
        <v>0</v>
      </c>
      <c r="T8" s="2"/>
      <c r="U8" s="2"/>
      <c r="V8" s="2"/>
      <c r="W8" s="2"/>
    </row>
    <row r="9" spans="1:23" ht="33.75">
      <c r="A9" s="3" t="s">
        <v>49</v>
      </c>
      <c r="B9" s="2"/>
      <c r="C9" s="5" t="s">
        <v>53</v>
      </c>
      <c r="D9" s="5"/>
      <c r="E9" s="5" t="s">
        <v>54</v>
      </c>
      <c r="F9" s="5"/>
      <c r="G9" s="5" t="s">
        <v>52</v>
      </c>
      <c r="H9" s="5"/>
      <c r="I9" s="4">
        <v>0</v>
      </c>
      <c r="J9" s="5"/>
      <c r="K9" s="4">
        <v>20450000</v>
      </c>
      <c r="L9" s="5"/>
      <c r="M9" s="4">
        <v>0</v>
      </c>
      <c r="N9" s="5"/>
      <c r="O9" s="4">
        <v>0</v>
      </c>
      <c r="P9" s="5"/>
      <c r="Q9" s="4">
        <v>20450000</v>
      </c>
      <c r="R9" s="5"/>
      <c r="S9" s="6">
        <v>0</v>
      </c>
      <c r="T9" s="2"/>
      <c r="U9" s="2"/>
      <c r="V9" s="2"/>
      <c r="W9" s="2"/>
    </row>
    <row r="10" spans="1:23" ht="33.75">
      <c r="A10" s="3" t="s">
        <v>55</v>
      </c>
      <c r="B10" s="2"/>
      <c r="C10" s="5" t="s">
        <v>56</v>
      </c>
      <c r="D10" s="5"/>
      <c r="E10" s="5" t="s">
        <v>51</v>
      </c>
      <c r="F10" s="5"/>
      <c r="G10" s="5" t="s">
        <v>57</v>
      </c>
      <c r="H10" s="5"/>
      <c r="I10" s="4">
        <v>0</v>
      </c>
      <c r="J10" s="5"/>
      <c r="K10" s="4">
        <v>139190641</v>
      </c>
      <c r="L10" s="5"/>
      <c r="M10" s="4">
        <v>54301475988</v>
      </c>
      <c r="N10" s="5"/>
      <c r="O10" s="4">
        <v>54300293741</v>
      </c>
      <c r="P10" s="5"/>
      <c r="Q10" s="4">
        <v>140372888</v>
      </c>
      <c r="R10" s="5"/>
      <c r="S10" s="6">
        <v>0</v>
      </c>
      <c r="T10" s="2"/>
      <c r="U10" s="2"/>
      <c r="V10" s="2"/>
      <c r="W10" s="2"/>
    </row>
    <row r="11" spans="1:23" ht="32.25" thickBot="1">
      <c r="A11" s="2"/>
      <c r="B11" s="2"/>
      <c r="C11" s="5"/>
      <c r="D11" s="5"/>
      <c r="E11" s="5"/>
      <c r="F11" s="5"/>
      <c r="G11" s="5"/>
      <c r="H11" s="5"/>
      <c r="I11" s="5"/>
      <c r="J11" s="5"/>
      <c r="K11" s="11">
        <f>SUM(K8:K10)</f>
        <v>171917219</v>
      </c>
      <c r="L11" s="5"/>
      <c r="M11" s="11">
        <f>SUM(M8:M10)</f>
        <v>54301548546</v>
      </c>
      <c r="N11" s="5"/>
      <c r="O11" s="11">
        <f>SUM(O8:O10)</f>
        <v>54300293741</v>
      </c>
      <c r="P11" s="5"/>
      <c r="Q11" s="11">
        <f>SUM(Q8:Q10)</f>
        <v>173172024</v>
      </c>
      <c r="R11" s="5"/>
      <c r="S11" s="12">
        <f>SUM(S8:S10)</f>
        <v>0</v>
      </c>
      <c r="T11" s="2"/>
      <c r="U11" s="2"/>
      <c r="V11" s="2"/>
      <c r="W11" s="2"/>
    </row>
    <row r="12" spans="1:23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</sheetData>
  <mergeCells count="17"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D2:O2"/>
    <mergeCell ref="D3:O3"/>
    <mergeCell ref="D4:O4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7" t="s">
        <v>58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59</v>
      </c>
      <c r="B6" s="9" t="s">
        <v>59</v>
      </c>
      <c r="C6" s="9" t="s">
        <v>59</v>
      </c>
      <c r="D6" s="9" t="s">
        <v>59</v>
      </c>
      <c r="E6" s="9" t="s">
        <v>59</v>
      </c>
      <c r="F6" s="9" t="s">
        <v>59</v>
      </c>
      <c r="G6" s="9" t="s">
        <v>59</v>
      </c>
      <c r="H6" s="2"/>
      <c r="I6" s="9" t="s">
        <v>60</v>
      </c>
      <c r="J6" s="9" t="s">
        <v>60</v>
      </c>
      <c r="K6" s="9" t="s">
        <v>60</v>
      </c>
      <c r="L6" s="9" t="s">
        <v>60</v>
      </c>
      <c r="M6" s="9" t="s">
        <v>60</v>
      </c>
      <c r="N6" s="2"/>
      <c r="O6" s="9" t="s">
        <v>61</v>
      </c>
      <c r="P6" s="9" t="s">
        <v>61</v>
      </c>
      <c r="Q6" s="9" t="s">
        <v>61</v>
      </c>
      <c r="R6" s="9" t="s">
        <v>61</v>
      </c>
      <c r="S6" s="9" t="s">
        <v>61</v>
      </c>
      <c r="T6" s="2"/>
      <c r="U6" s="2"/>
      <c r="V6" s="2"/>
      <c r="W6" s="2"/>
    </row>
    <row r="7" spans="1:23" ht="33.75">
      <c r="A7" s="9" t="s">
        <v>62</v>
      </c>
      <c r="B7" s="2"/>
      <c r="C7" s="9" t="s">
        <v>63</v>
      </c>
      <c r="D7" s="2"/>
      <c r="E7" s="9" t="s">
        <v>29</v>
      </c>
      <c r="F7" s="2"/>
      <c r="G7" s="9" t="s">
        <v>30</v>
      </c>
      <c r="H7" s="2"/>
      <c r="I7" s="9" t="s">
        <v>64</v>
      </c>
      <c r="J7" s="2"/>
      <c r="K7" s="9" t="s">
        <v>65</v>
      </c>
      <c r="L7" s="2"/>
      <c r="M7" s="9" t="s">
        <v>66</v>
      </c>
      <c r="N7" s="2"/>
      <c r="O7" s="9" t="s">
        <v>64</v>
      </c>
      <c r="P7" s="2"/>
      <c r="Q7" s="9" t="s">
        <v>65</v>
      </c>
      <c r="R7" s="2"/>
      <c r="S7" s="9" t="s">
        <v>66</v>
      </c>
      <c r="T7" s="2"/>
      <c r="U7" s="2"/>
      <c r="V7" s="2"/>
      <c r="W7" s="2"/>
    </row>
    <row r="8" spans="1:23" ht="33.75">
      <c r="A8" s="3" t="s">
        <v>49</v>
      </c>
      <c r="B8" s="2"/>
      <c r="C8" s="14">
        <v>30</v>
      </c>
      <c r="D8" s="2"/>
      <c r="E8" s="2" t="s">
        <v>67</v>
      </c>
      <c r="F8" s="2"/>
      <c r="G8" s="14">
        <v>0</v>
      </c>
      <c r="H8" s="2"/>
      <c r="I8" s="14">
        <v>72558</v>
      </c>
      <c r="J8" s="2"/>
      <c r="K8" s="14">
        <v>0</v>
      </c>
      <c r="L8" s="2"/>
      <c r="M8" s="14">
        <v>72558</v>
      </c>
      <c r="N8" s="2"/>
      <c r="O8" s="14">
        <v>651207</v>
      </c>
      <c r="P8" s="2"/>
      <c r="Q8" s="14">
        <v>0</v>
      </c>
      <c r="R8" s="2"/>
      <c r="S8" s="14">
        <v>651207</v>
      </c>
      <c r="T8" s="2"/>
      <c r="U8" s="2"/>
      <c r="V8" s="2"/>
      <c r="W8" s="2"/>
    </row>
    <row r="9" spans="1:23" ht="33.75">
      <c r="A9" s="3" t="s">
        <v>49</v>
      </c>
      <c r="B9" s="2"/>
      <c r="C9" s="14">
        <v>17</v>
      </c>
      <c r="D9" s="2"/>
      <c r="E9" s="2" t="s">
        <v>67</v>
      </c>
      <c r="F9" s="2"/>
      <c r="G9" s="14">
        <v>0</v>
      </c>
      <c r="H9" s="2"/>
      <c r="I9" s="14">
        <v>0</v>
      </c>
      <c r="J9" s="2"/>
      <c r="K9" s="14">
        <v>0</v>
      </c>
      <c r="L9" s="2"/>
      <c r="M9" s="14">
        <v>0</v>
      </c>
      <c r="N9" s="2"/>
      <c r="O9" s="14">
        <v>30000</v>
      </c>
      <c r="P9" s="2"/>
      <c r="Q9" s="14">
        <v>0</v>
      </c>
      <c r="R9" s="2"/>
      <c r="S9" s="14">
        <v>30000</v>
      </c>
      <c r="T9" s="2"/>
      <c r="U9" s="2"/>
      <c r="V9" s="2"/>
      <c r="W9" s="2"/>
    </row>
    <row r="10" spans="1:23" ht="33.75">
      <c r="A10" s="3" t="s">
        <v>55</v>
      </c>
      <c r="B10" s="2"/>
      <c r="C10" s="14">
        <v>1</v>
      </c>
      <c r="D10" s="2"/>
      <c r="E10" s="2" t="s">
        <v>67</v>
      </c>
      <c r="F10" s="2"/>
      <c r="G10" s="14">
        <v>0</v>
      </c>
      <c r="H10" s="2"/>
      <c r="I10" s="14">
        <v>1182247</v>
      </c>
      <c r="J10" s="2"/>
      <c r="K10" s="14">
        <v>0</v>
      </c>
      <c r="L10" s="2"/>
      <c r="M10" s="14">
        <v>1182247</v>
      </c>
      <c r="N10" s="2"/>
      <c r="O10" s="14">
        <v>6210545</v>
      </c>
      <c r="P10" s="2"/>
      <c r="Q10" s="14">
        <v>0</v>
      </c>
      <c r="R10" s="2"/>
      <c r="S10" s="14">
        <v>6210545</v>
      </c>
      <c r="T10" s="2"/>
      <c r="U10" s="2"/>
      <c r="V10" s="2"/>
      <c r="W10" s="2"/>
    </row>
    <row r="11" spans="1:23" ht="32.25" thickBot="1">
      <c r="A11" s="2"/>
      <c r="B11" s="2"/>
      <c r="C11" s="2"/>
      <c r="D11" s="2"/>
      <c r="E11" s="2"/>
      <c r="F11" s="2"/>
      <c r="G11" s="2"/>
      <c r="H11" s="2"/>
      <c r="I11" s="16">
        <f>SUM(I8:I10)</f>
        <v>1254805</v>
      </c>
      <c r="J11" s="2"/>
      <c r="K11" s="16">
        <f>SUM(K8:K10)</f>
        <v>0</v>
      </c>
      <c r="L11" s="2"/>
      <c r="M11" s="16">
        <f>SUM(M8:M10)</f>
        <v>1254805</v>
      </c>
      <c r="N11" s="2"/>
      <c r="O11" s="16">
        <f>SUM(O8:O10)</f>
        <v>6891752</v>
      </c>
      <c r="P11" s="2"/>
      <c r="Q11" s="16">
        <f>SUM(Q8:Q10)</f>
        <v>0</v>
      </c>
      <c r="R11" s="2"/>
      <c r="S11" s="16">
        <f>SUM(S8:S10)</f>
        <v>6891752</v>
      </c>
      <c r="T11" s="2"/>
      <c r="U11" s="2"/>
      <c r="V11" s="2"/>
      <c r="W11" s="2"/>
    </row>
    <row r="12" spans="1:23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</sheetData>
  <mergeCells count="16"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  <mergeCell ref="D2:O2"/>
    <mergeCell ref="D3:O3"/>
    <mergeCell ref="D4:O4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rightToLeft="1" view="pageBreakPreview" zoomScale="60" zoomScaleNormal="100" workbookViewId="0">
      <selection activeCell="S15" sqref="S15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3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2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  <c r="U2" s="2"/>
    </row>
    <row r="3" spans="1:21" ht="33.75">
      <c r="A3" s="2"/>
      <c r="B3" s="2"/>
      <c r="C3" s="2"/>
      <c r="D3" s="7" t="s">
        <v>58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  <c r="U3" s="2"/>
    </row>
    <row r="4" spans="1:21" ht="33.75">
      <c r="A4" s="2"/>
      <c r="B4" s="2"/>
      <c r="C4" s="2"/>
      <c r="D4" s="7" t="s">
        <v>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3</v>
      </c>
      <c r="B6" s="2"/>
      <c r="C6" s="9" t="s">
        <v>68</v>
      </c>
      <c r="D6" s="9" t="s">
        <v>68</v>
      </c>
      <c r="E6" s="9" t="s">
        <v>68</v>
      </c>
      <c r="F6" s="9" t="s">
        <v>68</v>
      </c>
      <c r="G6" s="9" t="s">
        <v>68</v>
      </c>
      <c r="H6" s="2"/>
      <c r="I6" s="9" t="s">
        <v>60</v>
      </c>
      <c r="J6" s="9" t="s">
        <v>60</v>
      </c>
      <c r="K6" s="9" t="s">
        <v>60</v>
      </c>
      <c r="L6" s="9" t="s">
        <v>60</v>
      </c>
      <c r="M6" s="9" t="s">
        <v>60</v>
      </c>
      <c r="N6" s="2"/>
      <c r="O6" s="9" t="s">
        <v>61</v>
      </c>
      <c r="P6" s="9" t="s">
        <v>61</v>
      </c>
      <c r="Q6" s="9" t="s">
        <v>61</v>
      </c>
      <c r="R6" s="9" t="s">
        <v>61</v>
      </c>
      <c r="S6" s="9" t="s">
        <v>61</v>
      </c>
      <c r="T6" s="2"/>
      <c r="U6" s="2"/>
    </row>
    <row r="7" spans="1:21" ht="33.75">
      <c r="A7" s="9" t="s">
        <v>3</v>
      </c>
      <c r="B7" s="2"/>
      <c r="C7" s="9" t="s">
        <v>69</v>
      </c>
      <c r="D7" s="2"/>
      <c r="E7" s="9" t="s">
        <v>70</v>
      </c>
      <c r="F7" s="2"/>
      <c r="G7" s="9" t="s">
        <v>71</v>
      </c>
      <c r="H7" s="2"/>
      <c r="I7" s="9" t="s">
        <v>72</v>
      </c>
      <c r="J7" s="2"/>
      <c r="K7" s="9" t="s">
        <v>65</v>
      </c>
      <c r="L7" s="2"/>
      <c r="M7" s="9" t="s">
        <v>73</v>
      </c>
      <c r="N7" s="2"/>
      <c r="O7" s="9" t="s">
        <v>72</v>
      </c>
      <c r="P7" s="2"/>
      <c r="Q7" s="9" t="s">
        <v>65</v>
      </c>
      <c r="R7" s="2"/>
      <c r="S7" s="9" t="s">
        <v>73</v>
      </c>
      <c r="T7" s="2"/>
      <c r="U7" s="2"/>
    </row>
    <row r="8" spans="1:21" ht="33.75">
      <c r="A8" s="3" t="s">
        <v>16</v>
      </c>
      <c r="B8" s="2"/>
      <c r="C8" s="2" t="s">
        <v>74</v>
      </c>
      <c r="D8" s="2"/>
      <c r="E8" s="14">
        <v>67060604</v>
      </c>
      <c r="F8" s="2"/>
      <c r="G8" s="14">
        <v>400</v>
      </c>
      <c r="H8" s="2"/>
      <c r="I8" s="14">
        <v>0</v>
      </c>
      <c r="J8" s="2"/>
      <c r="K8" s="14">
        <v>0</v>
      </c>
      <c r="L8" s="2"/>
      <c r="M8" s="14">
        <v>0</v>
      </c>
      <c r="N8" s="2"/>
      <c r="O8" s="14">
        <v>26824241600</v>
      </c>
      <c r="P8" s="2"/>
      <c r="Q8" s="14">
        <v>575318855</v>
      </c>
      <c r="R8" s="2"/>
      <c r="S8" s="14">
        <v>26248922745</v>
      </c>
      <c r="T8" s="2"/>
      <c r="U8" s="2"/>
    </row>
    <row r="9" spans="1:21" ht="33.75">
      <c r="A9" s="3" t="s">
        <v>19</v>
      </c>
      <c r="B9" s="2"/>
      <c r="C9" s="2" t="s">
        <v>75</v>
      </c>
      <c r="D9" s="2"/>
      <c r="E9" s="14">
        <v>898805269</v>
      </c>
      <c r="F9" s="2"/>
      <c r="G9" s="14">
        <v>28</v>
      </c>
      <c r="H9" s="2"/>
      <c r="I9" s="14">
        <v>0</v>
      </c>
      <c r="J9" s="2"/>
      <c r="K9" s="14">
        <v>0</v>
      </c>
      <c r="L9" s="2"/>
      <c r="M9" s="14">
        <v>0</v>
      </c>
      <c r="N9" s="2"/>
      <c r="O9" s="14">
        <v>25166547532</v>
      </c>
      <c r="P9" s="2"/>
      <c r="Q9" s="14">
        <v>0</v>
      </c>
      <c r="R9" s="2"/>
      <c r="S9" s="14">
        <v>25166547532</v>
      </c>
      <c r="T9" s="2"/>
      <c r="U9" s="2"/>
    </row>
    <row r="10" spans="1:21" ht="33.75">
      <c r="A10" s="3" t="s">
        <v>17</v>
      </c>
      <c r="B10" s="2"/>
      <c r="C10" s="2" t="s">
        <v>76</v>
      </c>
      <c r="D10" s="2"/>
      <c r="E10" s="14">
        <v>103180460</v>
      </c>
      <c r="F10" s="2"/>
      <c r="G10" s="14">
        <v>85</v>
      </c>
      <c r="H10" s="2"/>
      <c r="I10" s="14">
        <v>0</v>
      </c>
      <c r="J10" s="2"/>
      <c r="K10" s="14">
        <v>0</v>
      </c>
      <c r="L10" s="2"/>
      <c r="M10" s="14">
        <v>0</v>
      </c>
      <c r="N10" s="2"/>
      <c r="O10" s="14">
        <v>8770339100</v>
      </c>
      <c r="P10" s="2"/>
      <c r="Q10" s="14">
        <v>905047278</v>
      </c>
      <c r="R10" s="2"/>
      <c r="S10" s="14">
        <v>7865291822</v>
      </c>
      <c r="T10" s="2"/>
      <c r="U10" s="2"/>
    </row>
    <row r="11" spans="1:21" ht="33.75">
      <c r="A11" s="3" t="s">
        <v>17</v>
      </c>
      <c r="B11" s="2"/>
      <c r="C11" s="2" t="s">
        <v>77</v>
      </c>
      <c r="D11" s="2"/>
      <c r="E11" s="14">
        <v>43901262</v>
      </c>
      <c r="F11" s="2"/>
      <c r="G11" s="14">
        <v>105</v>
      </c>
      <c r="H11" s="2"/>
      <c r="I11" s="14">
        <v>0</v>
      </c>
      <c r="J11" s="2"/>
      <c r="K11" s="14">
        <v>0</v>
      </c>
      <c r="L11" s="2"/>
      <c r="M11" s="14">
        <v>0</v>
      </c>
      <c r="N11" s="2"/>
      <c r="O11" s="14">
        <v>4609632510</v>
      </c>
      <c r="P11" s="2"/>
      <c r="Q11" s="14">
        <v>905047278</v>
      </c>
      <c r="R11" s="2"/>
      <c r="S11" s="14">
        <v>3704585232</v>
      </c>
      <c r="T11" s="2"/>
      <c r="U11" s="2"/>
    </row>
    <row r="12" spans="1:21" ht="33.75">
      <c r="A12" s="3" t="s">
        <v>15</v>
      </c>
      <c r="B12" s="2"/>
      <c r="C12" s="2" t="s">
        <v>78</v>
      </c>
      <c r="D12" s="2"/>
      <c r="E12" s="14">
        <v>21848995</v>
      </c>
      <c r="F12" s="2"/>
      <c r="G12" s="14">
        <v>410</v>
      </c>
      <c r="H12" s="2"/>
      <c r="I12" s="14">
        <v>0</v>
      </c>
      <c r="J12" s="2"/>
      <c r="K12" s="14">
        <v>0</v>
      </c>
      <c r="L12" s="2"/>
      <c r="M12" s="14">
        <v>0</v>
      </c>
      <c r="N12" s="2"/>
      <c r="O12" s="14">
        <v>8958087950</v>
      </c>
      <c r="P12" s="2"/>
      <c r="Q12" s="14">
        <v>1699892927</v>
      </c>
      <c r="R12" s="2"/>
      <c r="S12" s="14">
        <v>7258195023</v>
      </c>
      <c r="T12" s="2"/>
      <c r="U12" s="2"/>
    </row>
    <row r="13" spans="1:21" ht="33.75">
      <c r="A13" s="3" t="s">
        <v>15</v>
      </c>
      <c r="B13" s="2"/>
      <c r="C13" s="2" t="s">
        <v>4</v>
      </c>
      <c r="D13" s="2"/>
      <c r="E13" s="14">
        <v>173539723</v>
      </c>
      <c r="F13" s="2"/>
      <c r="G13" s="14">
        <v>141</v>
      </c>
      <c r="H13" s="2"/>
      <c r="I13" s="14">
        <v>0</v>
      </c>
      <c r="J13" s="2"/>
      <c r="K13" s="14">
        <v>0</v>
      </c>
      <c r="L13" s="2"/>
      <c r="M13" s="14">
        <v>0</v>
      </c>
      <c r="N13" s="2"/>
      <c r="O13" s="14">
        <v>24469100943</v>
      </c>
      <c r="P13" s="2"/>
      <c r="Q13" s="14">
        <v>1699892927</v>
      </c>
      <c r="R13" s="2"/>
      <c r="S13" s="14">
        <v>22769208016</v>
      </c>
      <c r="T13" s="2"/>
      <c r="U13" s="2"/>
    </row>
    <row r="14" spans="1:21" ht="32.25" thickBot="1">
      <c r="A14" s="2"/>
      <c r="B14" s="2"/>
      <c r="C14" s="2"/>
      <c r="D14" s="2"/>
      <c r="E14" s="15" t="s">
        <v>103</v>
      </c>
      <c r="F14" s="2"/>
      <c r="G14" s="15" t="s">
        <v>103</v>
      </c>
      <c r="H14" s="2"/>
      <c r="I14" s="16">
        <f>SUM(I8:I13)</f>
        <v>0</v>
      </c>
      <c r="J14" s="2"/>
      <c r="K14" s="16">
        <f>SUM(K8:K13)</f>
        <v>0</v>
      </c>
      <c r="L14" s="2"/>
      <c r="M14" s="16">
        <f>SUM(M8:M13)</f>
        <v>0</v>
      </c>
      <c r="N14" s="2"/>
      <c r="O14" s="16">
        <f>SUM(O8:O13)</f>
        <v>98797949635</v>
      </c>
      <c r="P14" s="2"/>
      <c r="Q14" s="16">
        <f>SUM(Q8:Q13)</f>
        <v>5785199265</v>
      </c>
      <c r="R14" s="2"/>
      <c r="S14" s="16">
        <f>SUM(S8:S13)</f>
        <v>93012750370</v>
      </c>
      <c r="T14" s="2"/>
      <c r="U14" s="2"/>
    </row>
    <row r="15" spans="1:2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16"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  <mergeCell ref="D2:O2"/>
    <mergeCell ref="D3:O3"/>
    <mergeCell ref="D4:O4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rightToLeft="1" view="pageBreakPreview" zoomScale="60" zoomScaleNormal="100" workbookViewId="0">
      <selection activeCell="C13" sqref="C13:Q13"/>
    </sheetView>
  </sheetViews>
  <sheetFormatPr defaultRowHeight="15"/>
  <cols>
    <col min="1" max="1" width="31.570312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  <c r="Q2" s="2"/>
      <c r="R2" s="2"/>
      <c r="S2" s="2"/>
      <c r="T2" s="2"/>
    </row>
    <row r="3" spans="1:20" ht="33.75">
      <c r="A3" s="2"/>
      <c r="B3" s="2"/>
      <c r="C3" s="7" t="s">
        <v>58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"/>
      <c r="Q3" s="2"/>
      <c r="R3" s="2"/>
      <c r="S3" s="2"/>
      <c r="T3" s="2"/>
    </row>
    <row r="4" spans="1:20" ht="33.75">
      <c r="A4" s="2"/>
      <c r="B4" s="2"/>
      <c r="C4" s="7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8" t="s">
        <v>3</v>
      </c>
      <c r="B6" s="2"/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9" t="s">
        <v>60</v>
      </c>
      <c r="I6" s="9" t="s">
        <v>60</v>
      </c>
      <c r="J6" s="2"/>
      <c r="K6" s="9" t="s">
        <v>61</v>
      </c>
      <c r="L6" s="9" t="s">
        <v>61</v>
      </c>
      <c r="M6" s="9" t="s">
        <v>61</v>
      </c>
      <c r="N6" s="9" t="s">
        <v>61</v>
      </c>
      <c r="O6" s="9" t="s">
        <v>61</v>
      </c>
      <c r="P6" s="9" t="s">
        <v>61</v>
      </c>
      <c r="Q6" s="9" t="s">
        <v>61</v>
      </c>
      <c r="R6" s="2"/>
      <c r="S6" s="2"/>
      <c r="T6" s="2"/>
    </row>
    <row r="7" spans="1:20" ht="33.75">
      <c r="A7" s="9" t="s">
        <v>3</v>
      </c>
      <c r="B7" s="2"/>
      <c r="C7" s="9" t="s">
        <v>7</v>
      </c>
      <c r="D7" s="2"/>
      <c r="E7" s="9" t="s">
        <v>79</v>
      </c>
      <c r="F7" s="2"/>
      <c r="G7" s="9" t="s">
        <v>80</v>
      </c>
      <c r="H7" s="2"/>
      <c r="I7" s="9" t="s">
        <v>81</v>
      </c>
      <c r="J7" s="2"/>
      <c r="K7" s="9" t="s">
        <v>7</v>
      </c>
      <c r="L7" s="2"/>
      <c r="M7" s="9" t="s">
        <v>79</v>
      </c>
      <c r="N7" s="2"/>
      <c r="O7" s="9" t="s">
        <v>80</v>
      </c>
      <c r="P7" s="2"/>
      <c r="Q7" s="9" t="s">
        <v>81</v>
      </c>
      <c r="R7" s="2"/>
      <c r="S7" s="2"/>
      <c r="T7" s="2"/>
    </row>
    <row r="8" spans="1:20" ht="33.75">
      <c r="A8" s="3" t="s">
        <v>15</v>
      </c>
      <c r="B8" s="2"/>
      <c r="C8" s="14">
        <v>137474349</v>
      </c>
      <c r="D8" s="2"/>
      <c r="E8" s="14">
        <v>1750092124623</v>
      </c>
      <c r="F8" s="2"/>
      <c r="G8" s="14">
        <v>1664937510478</v>
      </c>
      <c r="H8" s="2"/>
      <c r="I8" s="14">
        <v>85154614145</v>
      </c>
      <c r="J8" s="2"/>
      <c r="K8" s="14">
        <v>137474349</v>
      </c>
      <c r="L8" s="2"/>
      <c r="M8" s="14">
        <v>1750092124623</v>
      </c>
      <c r="N8" s="2"/>
      <c r="O8" s="14">
        <v>915805056144</v>
      </c>
      <c r="P8" s="2"/>
      <c r="Q8" s="14">
        <v>834287068479</v>
      </c>
      <c r="R8" s="2"/>
      <c r="S8" s="2"/>
      <c r="T8" s="2"/>
    </row>
    <row r="9" spans="1:20" ht="33.75">
      <c r="A9" s="3" t="s">
        <v>16</v>
      </c>
      <c r="B9" s="2"/>
      <c r="C9" s="14">
        <v>76777705</v>
      </c>
      <c r="D9" s="2"/>
      <c r="E9" s="14">
        <v>1171504534727</v>
      </c>
      <c r="F9" s="2"/>
      <c r="G9" s="14">
        <v>1285159698504</v>
      </c>
      <c r="H9" s="2"/>
      <c r="I9" s="14">
        <v>-113655163776</v>
      </c>
      <c r="J9" s="2"/>
      <c r="K9" s="14">
        <v>76777705</v>
      </c>
      <c r="L9" s="2"/>
      <c r="M9" s="14">
        <v>1171504534727</v>
      </c>
      <c r="N9" s="2"/>
      <c r="O9" s="14">
        <v>1126399942474</v>
      </c>
      <c r="P9" s="2"/>
      <c r="Q9" s="14">
        <v>45104592253</v>
      </c>
      <c r="R9" s="2"/>
      <c r="S9" s="2"/>
      <c r="T9" s="2"/>
    </row>
    <row r="10" spans="1:20" ht="33.75">
      <c r="A10" s="3" t="s">
        <v>18</v>
      </c>
      <c r="B10" s="2"/>
      <c r="C10" s="14">
        <v>129077778</v>
      </c>
      <c r="D10" s="2"/>
      <c r="E10" s="14">
        <v>403319455885</v>
      </c>
      <c r="F10" s="2"/>
      <c r="G10" s="14">
        <v>399318871107</v>
      </c>
      <c r="H10" s="2"/>
      <c r="I10" s="14">
        <v>4000584778</v>
      </c>
      <c r="J10" s="2"/>
      <c r="K10" s="14">
        <v>129077778</v>
      </c>
      <c r="L10" s="2"/>
      <c r="M10" s="14">
        <v>403319455885</v>
      </c>
      <c r="N10" s="2"/>
      <c r="O10" s="14">
        <v>371186800108</v>
      </c>
      <c r="P10" s="2"/>
      <c r="Q10" s="14">
        <v>32132655777</v>
      </c>
      <c r="R10" s="2"/>
      <c r="S10" s="2"/>
      <c r="T10" s="2"/>
    </row>
    <row r="11" spans="1:20" ht="33.75">
      <c r="A11" s="3" t="s">
        <v>19</v>
      </c>
      <c r="B11" s="2"/>
      <c r="C11" s="14">
        <v>1694494789</v>
      </c>
      <c r="D11" s="2"/>
      <c r="E11" s="14">
        <v>3025760860680</v>
      </c>
      <c r="F11" s="2"/>
      <c r="G11" s="14">
        <v>3260304337888</v>
      </c>
      <c r="H11" s="2"/>
      <c r="I11" s="14">
        <v>-234543477207</v>
      </c>
      <c r="J11" s="2"/>
      <c r="K11" s="14">
        <v>1694494789</v>
      </c>
      <c r="L11" s="2"/>
      <c r="M11" s="14">
        <v>3025760860680</v>
      </c>
      <c r="N11" s="2"/>
      <c r="O11" s="14">
        <v>2991041121674</v>
      </c>
      <c r="P11" s="2"/>
      <c r="Q11" s="14">
        <v>34719739006</v>
      </c>
      <c r="R11" s="2"/>
      <c r="S11" s="2"/>
      <c r="T11" s="2"/>
    </row>
    <row r="12" spans="1:20" ht="33.75">
      <c r="A12" s="3" t="s">
        <v>17</v>
      </c>
      <c r="B12" s="2"/>
      <c r="C12" s="14">
        <v>111426374</v>
      </c>
      <c r="D12" s="2"/>
      <c r="E12" s="14">
        <v>352841815469</v>
      </c>
      <c r="F12" s="2"/>
      <c r="G12" s="14">
        <v>417433762944</v>
      </c>
      <c r="H12" s="2"/>
      <c r="I12" s="14">
        <v>-64591947474</v>
      </c>
      <c r="J12" s="2"/>
      <c r="K12" s="14">
        <v>111426374</v>
      </c>
      <c r="L12" s="2"/>
      <c r="M12" s="14">
        <v>352841815469</v>
      </c>
      <c r="N12" s="2"/>
      <c r="O12" s="14">
        <v>340980612515</v>
      </c>
      <c r="P12" s="2"/>
      <c r="Q12" s="14">
        <v>11861202954</v>
      </c>
      <c r="R12" s="2"/>
      <c r="S12" s="2"/>
      <c r="T12" s="2"/>
    </row>
    <row r="13" spans="1:20" ht="32.25" thickBot="1">
      <c r="A13" s="2"/>
      <c r="B13" s="2"/>
      <c r="C13" s="10" t="s">
        <v>103</v>
      </c>
      <c r="D13" s="5"/>
      <c r="E13" s="11">
        <f>SUM(E8:E12)</f>
        <v>6703518791384</v>
      </c>
      <c r="F13" s="5"/>
      <c r="G13" s="11">
        <f>SUM(G8:G12)</f>
        <v>7027154180921</v>
      </c>
      <c r="H13" s="5"/>
      <c r="I13" s="11">
        <f>SUM(I8:I12)</f>
        <v>-323635389534</v>
      </c>
      <c r="J13" s="5"/>
      <c r="K13" s="10" t="s">
        <v>103</v>
      </c>
      <c r="L13" s="5"/>
      <c r="M13" s="11">
        <f>SUM(M8:M12)</f>
        <v>6703518791384</v>
      </c>
      <c r="N13" s="5"/>
      <c r="O13" s="11">
        <f>SUM(O8:O12)</f>
        <v>5745413532915</v>
      </c>
      <c r="P13" s="5"/>
      <c r="Q13" s="11">
        <f>SUM(Q8:Q12)</f>
        <v>958105258469</v>
      </c>
      <c r="R13" s="2"/>
      <c r="S13" s="2"/>
      <c r="T13" s="2"/>
    </row>
    <row r="14" spans="1:20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</sheetData>
  <mergeCells count="14"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  <mergeCell ref="C2:O2"/>
    <mergeCell ref="C3:O3"/>
    <mergeCell ref="C4:O4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2022-06-27T09:11:21Z</dcterms:modified>
</cp:coreProperties>
</file>