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40" windowWidth="27495" windowHeight="14505" firstSheet="8" activeTab="14"/>
  </bookViews>
  <sheets>
    <sheet name="سهام" sheetId="1" r:id="rId1"/>
    <sheet name="تبعی" sheetId="2" r:id="rId2"/>
    <sheet name="اوراق مشارکت" sheetId="3" r:id="rId3"/>
    <sheet name="تعدیل قیمت" sheetId="4" r:id="rId4"/>
    <sheet name="گواهی سپرده" sheetId="5" r:id="rId5"/>
    <sheet name="سپرده" sheetId="6" r:id="rId6"/>
    <sheet name="سود اوراق بهادار و سپرده بانکی" sheetId="7" r:id="rId7"/>
    <sheet name="درآمد سود سهام" sheetId="8" r:id="rId8"/>
    <sheet name="درآمد ناشی از تغییر قیمت اوراق" sheetId="9" r:id="rId9"/>
    <sheet name="درآمد ناشی از فروش" sheetId="10" r:id="rId10"/>
    <sheet name="سرمایه‌گذاری در سهام" sheetId="11" r:id="rId11"/>
    <sheet name="سرمایه‌گذاری در اوراق بهادار" sheetId="12" r:id="rId12"/>
    <sheet name="درآمد سپرده بانکی" sheetId="13" r:id="rId13"/>
    <sheet name="سایر درآمدها" sheetId="14" r:id="rId14"/>
    <sheet name="جمع درآمدها" sheetId="15" r:id="rId15"/>
  </sheets>
  <definedNames>
    <definedName name="_xlnm.Print_Area" localSheetId="2">'اوراق مشارکت'!$A$1:$AK$14</definedName>
    <definedName name="_xlnm.Print_Area" localSheetId="1">تبعی!$A$1:$Q$11</definedName>
    <definedName name="_xlnm.Print_Area" localSheetId="3">'تعدیل قیمت'!$A$1:$M$12</definedName>
    <definedName name="_xlnm.Print_Area" localSheetId="14">'جمع درآمدها'!$A$1:$G$16</definedName>
    <definedName name="_xlnm.Print_Area" localSheetId="12">'درآمد سپرده بانکی'!$A$1:$K$16</definedName>
    <definedName name="_xlnm.Print_Area" localSheetId="7">'درآمد سود سهام'!$A$1:$S$12</definedName>
    <definedName name="_xlnm.Print_Area" localSheetId="8">'درآمد ناشی از تغییر قیمت اوراق'!$A$1:$Q$17</definedName>
    <definedName name="_xlnm.Print_Area" localSheetId="9">'درآمد ناشی از فروش'!$A$1:$Q$22</definedName>
    <definedName name="_xlnm.Print_Area" localSheetId="5">سپرده!$A$1:$S$17</definedName>
    <definedName name="_xlnm.Print_Area" localSheetId="11">'سرمایه‌گذاری در اوراق بهادار'!$A$1:$Q$13</definedName>
    <definedName name="_xlnm.Print_Area" localSheetId="10">'سرمایه‌گذاری در سهام'!$A$1:$U$25</definedName>
    <definedName name="_xlnm.Print_Area" localSheetId="6">'سود اوراق بهادار و سپرده بانکی'!$A$1:$S$14</definedName>
    <definedName name="_xlnm.Print_Area" localSheetId="0">سهام!$A$1:$Y$20</definedName>
    <definedName name="_xlnm.Print_Area" localSheetId="4">'گواهی سپرده'!$A$1:$AE$14</definedName>
  </definedNames>
  <calcPr calcId="145621"/>
</workbook>
</file>

<file path=xl/calcChain.xml><?xml version="1.0" encoding="utf-8"?>
<calcChain xmlns="http://schemas.openxmlformats.org/spreadsheetml/2006/main">
  <c r="G10" i="15" l="1"/>
  <c r="E10" i="15"/>
  <c r="C10" i="15"/>
  <c r="K10" i="13"/>
  <c r="I10" i="13"/>
  <c r="G10" i="13"/>
  <c r="E10" i="13"/>
  <c r="U17" i="11"/>
  <c r="S17" i="11"/>
  <c r="Q17" i="11"/>
  <c r="O17" i="11"/>
  <c r="M17" i="11"/>
  <c r="K17" i="11"/>
  <c r="I17" i="11"/>
  <c r="G17" i="11"/>
  <c r="E17" i="11"/>
  <c r="C17" i="11"/>
  <c r="Q17" i="10"/>
  <c r="O17" i="10"/>
  <c r="M17" i="10"/>
  <c r="I17" i="10"/>
  <c r="G17" i="10"/>
  <c r="E17" i="10"/>
  <c r="Q14" i="9"/>
  <c r="O14" i="9"/>
  <c r="M14" i="9"/>
  <c r="I14" i="9"/>
  <c r="G14" i="9"/>
  <c r="E14" i="9"/>
  <c r="S11" i="8"/>
  <c r="Q11" i="8"/>
  <c r="O11" i="8"/>
  <c r="M11" i="8"/>
  <c r="K11" i="8"/>
  <c r="I11" i="8"/>
  <c r="S10" i="7"/>
  <c r="Q10" i="7"/>
  <c r="O10" i="7"/>
  <c r="M10" i="7"/>
  <c r="K10" i="7"/>
  <c r="I10" i="7"/>
  <c r="S10" i="6"/>
  <c r="Q10" i="6"/>
  <c r="O10" i="6"/>
  <c r="M10" i="6"/>
  <c r="K10" i="6"/>
  <c r="Y16" i="1"/>
  <c r="W16" i="1"/>
  <c r="U16" i="1"/>
  <c r="O16" i="1"/>
  <c r="K16" i="1"/>
  <c r="G16" i="1"/>
  <c r="E16" i="1"/>
</calcChain>
</file>

<file path=xl/sharedStrings.xml><?xml version="1.0" encoding="utf-8"?>
<sst xmlns="http://schemas.openxmlformats.org/spreadsheetml/2006/main" count="539" uniqueCount="99">
  <si>
    <t>صندوق سرمایه‌گذاری اختصاصی بازارگردانی بهمن گستر</t>
  </si>
  <si>
    <t>صورت وضعیت پورتفوی</t>
  </si>
  <si>
    <t>برای ماه منتهی به 1400/11/30</t>
  </si>
  <si>
    <t>نام شرکت</t>
  </si>
  <si>
    <t>1400/10/30</t>
  </si>
  <si>
    <t>تغییرات طی دوره</t>
  </si>
  <si>
    <t>1400/11/30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</si>
  <si>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</si>
  <si>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</si>
  <si>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</si>
  <si>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</si>
  <si>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</si>
  <si>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</si>
  <si>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</si>
  <si>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</si>
  <si>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بهمن  دیزل</t>
  </si>
  <si>
    <t>ح . صنایع‌ریخته‌گری‌ایران‌</t>
  </si>
  <si>
    <t>سرمایه‌گذاری‌بهمن‌</t>
  </si>
  <si>
    <t>شرکت بهمن لیزینگ</t>
  </si>
  <si>
    <t>صنایع‌ریخته‌گری‌ایران‌</t>
  </si>
  <si>
    <t>گروه‌بهمن‌</t>
  </si>
  <si>
    <t>صندوق س نگین سامان-ثابت</t>
  </si>
  <si>
    <t>تعداد اوراق تبعی</t>
  </si>
  <si>
    <t>قیمت اعمال</t>
  </si>
  <si>
    <t>تاریخ اعمال</t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</si>
  <si>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</si>
  <si>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</si>
  <si>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</si>
  <si>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</si>
  <si>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</si>
  <si>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</si>
  <si>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</si>
  <si>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</si>
  <si>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</si>
  <si>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قیمت پایانی</t>
  </si>
  <si>
    <t>قیمت پس از تعدیل</t>
  </si>
  <si>
    <t>درصد تعدیل</t>
  </si>
  <si>
    <t>ارزش ناشی از تعدیل قیمت</t>
  </si>
  <si>
    <t>دلایل</t>
  </si>
  <si>
    <t>اطلاعات اوراق گواهی سپرده</t>
  </si>
  <si>
    <t>سرمایه‌گذاری در اوراق گواهی سپرده بانکی</t>
  </si>
  <si>
    <t>نرخ فروش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</si>
  <si>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</si>
  <si>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</si>
  <si>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</si>
  <si>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</si>
  <si>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</si>
  <si>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</si>
  <si>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</si>
  <si>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</si>
  <si>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</si>
  <si>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سامان سی تیر</t>
  </si>
  <si>
    <t>849-810-2052615-1</t>
  </si>
  <si>
    <t>سپرده کوتاه مدت</t>
  </si>
  <si>
    <t>1394/03/03</t>
  </si>
  <si>
    <t>موسسه مالی و اعتباری کوثر بهشتی ولیعصر</t>
  </si>
  <si>
    <t>31801100168.95</t>
  </si>
  <si>
    <t>1399/12/20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</si>
  <si>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</si>
  <si>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</si>
  <si>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</si>
  <si>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</si>
  <si>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</si>
  <si>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</si>
  <si>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</si>
  <si>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</si>
  <si>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</si>
  <si>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</si>
  <si>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</si>
  <si>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</si>
  <si>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</si>
  <si>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</si>
  <si>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</si>
  <si>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</si>
  <si>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1400/04/29</t>
  </si>
  <si>
    <t>1400/04/12</t>
  </si>
  <si>
    <t>1400/04/16</t>
  </si>
  <si>
    <t>بهای فروش</t>
  </si>
  <si>
    <t>ارزش دفتری</t>
  </si>
  <si>
    <t>سود و زیان ناشی از تغییر قیمت</t>
  </si>
  <si>
    <t>سود و زیان ناشی از فروش</t>
  </si>
  <si>
    <t>بیمه ملت</t>
  </si>
  <si>
    <t>شرکت لیزینگ آریا دانا</t>
  </si>
  <si>
    <t>درآمد سود سهام</t>
  </si>
  <si>
    <t>درآمد تغییر ارزش</t>
  </si>
  <si>
    <t>درآمد فروش</t>
  </si>
  <si>
    <t>درصد از کل درآمدها</t>
  </si>
  <si>
    <t>درآمد سود اوراق</t>
  </si>
  <si>
    <t>جمع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</si>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</sst>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name val="Calibri"/>
    </font>
    <font>
      <sz val="12"/>
      <name val="B Nazanin"/>
    </font>
    <font>
      <sz val="20"/>
      <name val="B Nazanin"/>
      <charset val="178"/>
    </font>
    <font>
      <b/>
      <sz val="20"/>
      <color rgb="FF000000"/>
      <name val="B Nazanin"/>
      <charset val="178"/>
    </font>
    <font>
      <b/>
      <sz val="20"/>
      <name val="B Nazanin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right"/>
    </xf>
    <xf numFmtId="3" fontId="2" fillId="0" borderId="2" xfId="0" applyNumberFormat="1" applyFont="1" applyBorder="1" applyAlignment="1">
      <alignment horizontal="right"/>
    </xf>
    <xf numFmtId="10" fontId="2" fillId="0" borderId="0" xfId="0" applyNumberFormat="1" applyFont="1" applyAlignment="1">
      <alignment horizontal="right"/>
    </xf>
    <xf numFmtId="10" fontId="2" fillId="0" borderId="2" xfId="0" applyNumberFormat="1" applyFont="1" applyBorder="1" applyAlignment="1">
      <alignment horizontal="right"/>
    </xf>
    <xf numFmtId="0" fontId="2" fillId="0" borderId="2" xfId="0" applyFont="1" applyBorder="1"/>
    <xf numFmtId="3" fontId="2" fillId="0" borderId="2" xfId="0" applyNumberFormat="1" applyFont="1" applyBorder="1"/>
    <xf numFmtId="10" fontId="2" fillId="0" borderId="0" xfId="0" applyNumberFormat="1" applyFont="1"/>
    <xf numFmtId="10" fontId="2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3"/>
  <sheetViews>
    <sheetView rightToLeft="1" view="pageBreakPreview" zoomScale="60" zoomScaleNormal="100" workbookViewId="0">
      <selection activeCell="Y17" sqref="Y17"/>
    </sheetView>
  </sheetViews>
  <sheetFormatPr defaultRowHeight="15"/>
  <cols>
    <col min="1" max="1" width="42" style="1" bestFit="1" customWidth="1"/>
    <col min="2" max="2" width="1" style="1" customWidth="1"/>
    <col min="3" max="3" width="23.28515625" style="1" bestFit="1" customWidth="1"/>
    <col min="4" max="4" width="1" style="1" customWidth="1"/>
    <col min="5" max="5" width="29.7109375" style="1" bestFit="1" customWidth="1"/>
    <col min="6" max="6" width="1" style="1" customWidth="1"/>
    <col min="7" max="7" width="29.85546875" style="1" bestFit="1" customWidth="1"/>
    <col min="8" max="8" width="1" style="1" customWidth="1"/>
    <col min="9" max="9" width="20.140625" style="1" bestFit="1" customWidth="1"/>
    <col min="10" max="10" width="1" style="1" customWidth="1"/>
    <col min="11" max="11" width="27" style="1" bestFit="1" customWidth="1"/>
    <col min="12" max="12" width="1" style="1" customWidth="1"/>
    <col min="13" max="13" width="21.5703125" style="1" bestFit="1" customWidth="1"/>
    <col min="14" max="14" width="1" style="1" customWidth="1"/>
    <col min="15" max="15" width="27" style="1" bestFit="1" customWidth="1"/>
    <col min="16" max="16" width="1" style="1" customWidth="1"/>
    <col min="17" max="17" width="23" style="1" bestFit="1" customWidth="1"/>
    <col min="18" max="18" width="1" style="1" customWidth="1"/>
    <col min="19" max="19" width="15.5703125" style="1" bestFit="1" customWidth="1"/>
    <col min="20" max="20" width="1" style="1" customWidth="1"/>
    <col min="21" max="21" width="29.7109375" style="1" bestFit="1" customWidth="1"/>
    <col min="22" max="22" width="1" style="1" customWidth="1"/>
    <col min="23" max="23" width="29.7109375" style="1" bestFit="1" customWidth="1"/>
    <col min="24" max="24" width="1" style="1" customWidth="1"/>
    <col min="25" max="25" width="43.85546875" style="1" bestFit="1" customWidth="1"/>
    <col min="26" max="26" width="1" style="1" customWidth="1"/>
    <col min="27" max="27" width="9.140625" style="1" customWidth="1"/>
    <col min="28" max="16384" width="9.140625" style="1"/>
  </cols>
  <sheetData>
    <row r="1" spans="1:28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33.75">
      <c r="A2" s="2"/>
      <c r="B2" s="2"/>
      <c r="C2" s="2"/>
      <c r="D2" s="2"/>
      <c r="E2" s="3" t="s">
        <v>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2"/>
      <c r="W2" s="2"/>
      <c r="X2" s="2"/>
      <c r="Y2" s="2"/>
      <c r="Z2" s="2"/>
      <c r="AA2" s="2"/>
      <c r="AB2" s="2"/>
    </row>
    <row r="3" spans="1:28" ht="33.75">
      <c r="A3" s="2"/>
      <c r="B3" s="2"/>
      <c r="C3" s="2"/>
      <c r="D3" s="2"/>
      <c r="E3" s="3" t="s">
        <v>1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2"/>
      <c r="W3" s="2"/>
      <c r="X3" s="2"/>
      <c r="Y3" s="2"/>
      <c r="Z3" s="2"/>
      <c r="AA3" s="2"/>
      <c r="AB3" s="2"/>
    </row>
    <row r="4" spans="1:28" ht="33.75">
      <c r="A4" s="2"/>
      <c r="B4" s="2"/>
      <c r="C4" s="2"/>
      <c r="D4" s="2"/>
      <c r="E4" s="3" t="s">
        <v>2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2"/>
      <c r="W4" s="2"/>
      <c r="X4" s="2"/>
      <c r="Y4" s="2"/>
      <c r="Z4" s="2"/>
      <c r="AA4" s="2"/>
      <c r="AB4" s="2"/>
    </row>
    <row r="5" spans="1:28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33.75">
      <c r="A6" s="8" t="s">
        <v>3</v>
      </c>
      <c r="B6" s="2"/>
      <c r="C6" s="9" t="s">
        <v>4</v>
      </c>
      <c r="D6" s="9" t="s">
        <v>4</v>
      </c>
      <c r="E6" s="9" t="s">
        <v>4</v>
      </c>
      <c r="F6" s="9" t="s">
        <v>4</v>
      </c>
      <c r="G6" s="9" t="s">
        <v>4</v>
      </c>
      <c r="H6" s="2"/>
      <c r="I6" s="9" t="s">
        <v>5</v>
      </c>
      <c r="J6" s="9" t="s">
        <v>5</v>
      </c>
      <c r="K6" s="9" t="s">
        <v>5</v>
      </c>
      <c r="L6" s="9" t="s">
        <v>5</v>
      </c>
      <c r="M6" s="9" t="s">
        <v>5</v>
      </c>
      <c r="N6" s="9" t="s">
        <v>5</v>
      </c>
      <c r="O6" s="9" t="s">
        <v>5</v>
      </c>
      <c r="P6" s="2"/>
      <c r="Q6" s="9" t="s">
        <v>6</v>
      </c>
      <c r="R6" s="9" t="s">
        <v>6</v>
      </c>
      <c r="S6" s="9" t="s">
        <v>6</v>
      </c>
      <c r="T6" s="9" t="s">
        <v>6</v>
      </c>
      <c r="U6" s="9" t="s">
        <v>6</v>
      </c>
      <c r="V6" s="9" t="s">
        <v>6</v>
      </c>
      <c r="W6" s="9" t="s">
        <v>6</v>
      </c>
      <c r="X6" s="9" t="s">
        <v>6</v>
      </c>
      <c r="Y6" s="9" t="s">
        <v>6</v>
      </c>
      <c r="Z6" s="2"/>
      <c r="AA6" s="2"/>
      <c r="AB6" s="2"/>
    </row>
    <row r="7" spans="1:28" ht="33.75">
      <c r="A7" s="8" t="s">
        <v>3</v>
      </c>
      <c r="B7" s="2"/>
      <c r="C7" s="8" t="s">
        <v>7</v>
      </c>
      <c r="D7" s="2"/>
      <c r="E7" s="8" t="s">
        <v>8</v>
      </c>
      <c r="F7" s="2"/>
      <c r="G7" s="8" t="s">
        <v>9</v>
      </c>
      <c r="H7" s="2"/>
      <c r="I7" s="9" t="s">
        <v>10</v>
      </c>
      <c r="J7" s="9" t="s">
        <v>10</v>
      </c>
      <c r="K7" s="9" t="s">
        <v>10</v>
      </c>
      <c r="L7" s="2"/>
      <c r="M7" s="9" t="s">
        <v>11</v>
      </c>
      <c r="N7" s="9" t="s">
        <v>11</v>
      </c>
      <c r="O7" s="9" t="s">
        <v>11</v>
      </c>
      <c r="P7" s="2"/>
      <c r="Q7" s="8" t="s">
        <v>7</v>
      </c>
      <c r="R7" s="2"/>
      <c r="S7" s="8" t="s">
        <v>12</v>
      </c>
      <c r="T7" s="2"/>
      <c r="U7" s="8" t="s">
        <v>8</v>
      </c>
      <c r="V7" s="2"/>
      <c r="W7" s="8" t="s">
        <v>9</v>
      </c>
      <c r="X7" s="2"/>
      <c r="Y7" s="8" t="s">
        <v>13</v>
      </c>
      <c r="Z7" s="2"/>
      <c r="AA7" s="2"/>
      <c r="AB7" s="2"/>
    </row>
    <row r="8" spans="1:28" ht="33.75">
      <c r="A8" s="9" t="s">
        <v>3</v>
      </c>
      <c r="B8" s="2"/>
      <c r="C8" s="9" t="s">
        <v>7</v>
      </c>
      <c r="D8" s="2"/>
      <c r="E8" s="9" t="s">
        <v>8</v>
      </c>
      <c r="F8" s="2"/>
      <c r="G8" s="9" t="s">
        <v>9</v>
      </c>
      <c r="H8" s="2"/>
      <c r="I8" s="9" t="s">
        <v>7</v>
      </c>
      <c r="J8" s="2"/>
      <c r="K8" s="9" t="s">
        <v>8</v>
      </c>
      <c r="L8" s="2"/>
      <c r="M8" s="9" t="s">
        <v>7</v>
      </c>
      <c r="N8" s="2"/>
      <c r="O8" s="9" t="s">
        <v>14</v>
      </c>
      <c r="P8" s="2"/>
      <c r="Q8" s="9" t="s">
        <v>7</v>
      </c>
      <c r="R8" s="2"/>
      <c r="S8" s="9" t="s">
        <v>12</v>
      </c>
      <c r="T8" s="2"/>
      <c r="U8" s="9" t="s">
        <v>8</v>
      </c>
      <c r="V8" s="2"/>
      <c r="W8" s="9" t="s">
        <v>9</v>
      </c>
      <c r="X8" s="2"/>
      <c r="Y8" s="9" t="s">
        <v>13</v>
      </c>
      <c r="Z8" s="2"/>
      <c r="AA8" s="2"/>
      <c r="AB8" s="2"/>
    </row>
    <row r="9" spans="1:28" ht="33.75">
      <c r="A9" s="4" t="s">
        <v>15</v>
      </c>
      <c r="B9" s="2"/>
      <c r="C9" s="6">
        <v>28188303</v>
      </c>
      <c r="D9" s="7"/>
      <c r="E9" s="6">
        <v>1368068176252</v>
      </c>
      <c r="F9" s="7"/>
      <c r="G9" s="6">
        <v>1484394570188.24</v>
      </c>
      <c r="H9" s="7"/>
      <c r="I9" s="6">
        <v>198168121</v>
      </c>
      <c r="J9" s="7"/>
      <c r="K9" s="6">
        <v>7885987487</v>
      </c>
      <c r="L9" s="7"/>
      <c r="M9" s="6">
        <v>-50000</v>
      </c>
      <c r="N9" s="7"/>
      <c r="O9" s="6">
        <v>2740415705</v>
      </c>
      <c r="P9" s="7"/>
      <c r="Q9" s="6">
        <v>226306424</v>
      </c>
      <c r="R9" s="7"/>
      <c r="S9" s="6">
        <v>6275</v>
      </c>
      <c r="T9" s="7"/>
      <c r="U9" s="6">
        <v>1373526901759</v>
      </c>
      <c r="V9" s="7"/>
      <c r="W9" s="6">
        <v>1418993555263.9399</v>
      </c>
      <c r="X9" s="7"/>
      <c r="Y9" s="12">
        <v>0.25609999999999999</v>
      </c>
      <c r="Z9" s="2"/>
      <c r="AA9" s="2"/>
      <c r="AB9" s="2"/>
    </row>
    <row r="10" spans="1:28" ht="33.75">
      <c r="A10" s="4" t="s">
        <v>16</v>
      </c>
      <c r="B10" s="2"/>
      <c r="C10" s="6">
        <v>61282196</v>
      </c>
      <c r="D10" s="7"/>
      <c r="E10" s="6">
        <v>107047505354</v>
      </c>
      <c r="F10" s="7"/>
      <c r="G10" s="6">
        <v>74891165132.461899</v>
      </c>
      <c r="H10" s="7"/>
      <c r="I10" s="6">
        <v>0</v>
      </c>
      <c r="J10" s="7"/>
      <c r="K10" s="6">
        <v>0</v>
      </c>
      <c r="L10" s="7"/>
      <c r="M10" s="6">
        <v>0</v>
      </c>
      <c r="N10" s="7"/>
      <c r="O10" s="6">
        <v>0</v>
      </c>
      <c r="P10" s="7"/>
      <c r="Q10" s="6">
        <v>61282196</v>
      </c>
      <c r="R10" s="7"/>
      <c r="S10" s="6">
        <v>1200</v>
      </c>
      <c r="T10" s="7"/>
      <c r="U10" s="6">
        <v>107047505354</v>
      </c>
      <c r="V10" s="7"/>
      <c r="W10" s="6">
        <v>73482745837.248001</v>
      </c>
      <c r="X10" s="7"/>
      <c r="Y10" s="12">
        <v>1.3299999999999999E-2</v>
      </c>
      <c r="Z10" s="2"/>
      <c r="AA10" s="2"/>
      <c r="AB10" s="2"/>
    </row>
    <row r="11" spans="1:28" ht="33.75">
      <c r="A11" s="4" t="s">
        <v>17</v>
      </c>
      <c r="B11" s="2"/>
      <c r="C11" s="6">
        <v>60294704</v>
      </c>
      <c r="D11" s="7"/>
      <c r="E11" s="6">
        <v>1028571465831</v>
      </c>
      <c r="F11" s="7"/>
      <c r="G11" s="6">
        <v>801912593132.21802</v>
      </c>
      <c r="H11" s="7"/>
      <c r="I11" s="6">
        <v>533741</v>
      </c>
      <c r="J11" s="7"/>
      <c r="K11" s="6">
        <v>6674153205</v>
      </c>
      <c r="L11" s="7"/>
      <c r="M11" s="6">
        <v>0</v>
      </c>
      <c r="N11" s="7"/>
      <c r="O11" s="6">
        <v>0</v>
      </c>
      <c r="P11" s="7"/>
      <c r="Q11" s="6">
        <v>60828445</v>
      </c>
      <c r="R11" s="7"/>
      <c r="S11" s="6">
        <v>12160</v>
      </c>
      <c r="T11" s="7"/>
      <c r="U11" s="6">
        <v>1035245619036</v>
      </c>
      <c r="V11" s="7"/>
      <c r="W11" s="6">
        <v>739111739042.68799</v>
      </c>
      <c r="X11" s="7"/>
      <c r="Y11" s="12">
        <v>0.13339999999999999</v>
      </c>
      <c r="Z11" s="2"/>
      <c r="AA11" s="2"/>
      <c r="AB11" s="2"/>
    </row>
    <row r="12" spans="1:28" ht="33.75">
      <c r="A12" s="4" t="s">
        <v>18</v>
      </c>
      <c r="B12" s="2"/>
      <c r="C12" s="6">
        <v>45061671</v>
      </c>
      <c r="D12" s="7"/>
      <c r="E12" s="6">
        <v>354743094240</v>
      </c>
      <c r="F12" s="7"/>
      <c r="G12" s="6">
        <v>268363447815.03799</v>
      </c>
      <c r="H12" s="7"/>
      <c r="I12" s="6">
        <v>500000</v>
      </c>
      <c r="J12" s="7"/>
      <c r="K12" s="6">
        <v>3222990911</v>
      </c>
      <c r="L12" s="7"/>
      <c r="M12" s="6">
        <v>0</v>
      </c>
      <c r="N12" s="7"/>
      <c r="O12" s="6">
        <v>0</v>
      </c>
      <c r="P12" s="7"/>
      <c r="Q12" s="6">
        <v>45561671</v>
      </c>
      <c r="R12" s="7"/>
      <c r="S12" s="6">
        <v>6340</v>
      </c>
      <c r="T12" s="7"/>
      <c r="U12" s="6">
        <v>357966085151</v>
      </c>
      <c r="V12" s="7"/>
      <c r="W12" s="6">
        <v>288641459784.45398</v>
      </c>
      <c r="X12" s="7"/>
      <c r="Y12" s="12">
        <v>5.21E-2</v>
      </c>
      <c r="Z12" s="2"/>
      <c r="AA12" s="2"/>
      <c r="AB12" s="2"/>
    </row>
    <row r="13" spans="1:28" ht="33.75">
      <c r="A13" s="4" t="s">
        <v>19</v>
      </c>
      <c r="B13" s="2"/>
      <c r="C13" s="6">
        <v>99899121</v>
      </c>
      <c r="D13" s="7"/>
      <c r="E13" s="6">
        <v>288612435283</v>
      </c>
      <c r="F13" s="7"/>
      <c r="G13" s="6">
        <v>232188757775.86099</v>
      </c>
      <c r="H13" s="7"/>
      <c r="I13" s="6">
        <v>1015000</v>
      </c>
      <c r="J13" s="7"/>
      <c r="K13" s="6">
        <v>2308020464</v>
      </c>
      <c r="L13" s="7"/>
      <c r="M13" s="6">
        <v>0</v>
      </c>
      <c r="N13" s="7"/>
      <c r="O13" s="6">
        <v>0</v>
      </c>
      <c r="P13" s="7"/>
      <c r="Q13" s="6">
        <v>100914121</v>
      </c>
      <c r="R13" s="7"/>
      <c r="S13" s="6">
        <v>2278</v>
      </c>
      <c r="T13" s="7"/>
      <c r="U13" s="6">
        <v>290920455747</v>
      </c>
      <c r="V13" s="7"/>
      <c r="W13" s="6">
        <v>229707657038.595</v>
      </c>
      <c r="X13" s="7"/>
      <c r="Y13" s="12">
        <v>4.1500000000000002E-2</v>
      </c>
      <c r="Z13" s="2"/>
      <c r="AA13" s="2"/>
      <c r="AB13" s="2"/>
    </row>
    <row r="14" spans="1:28" ht="33.75">
      <c r="A14" s="4" t="s">
        <v>20</v>
      </c>
      <c r="B14" s="2"/>
      <c r="C14" s="6">
        <v>1458157211</v>
      </c>
      <c r="D14" s="7"/>
      <c r="E14" s="6">
        <v>2581801697006</v>
      </c>
      <c r="F14" s="7"/>
      <c r="G14" s="6">
        <v>2705740014391.9702</v>
      </c>
      <c r="H14" s="7"/>
      <c r="I14" s="6">
        <v>266239189</v>
      </c>
      <c r="J14" s="7"/>
      <c r="K14" s="6">
        <v>473996813374</v>
      </c>
      <c r="L14" s="7"/>
      <c r="M14" s="6">
        <v>-205879676</v>
      </c>
      <c r="N14" s="7"/>
      <c r="O14" s="6">
        <v>383736022290</v>
      </c>
      <c r="P14" s="7"/>
      <c r="Q14" s="6">
        <v>1518516724</v>
      </c>
      <c r="R14" s="7"/>
      <c r="S14" s="6">
        <v>1759</v>
      </c>
      <c r="T14" s="7"/>
      <c r="U14" s="6">
        <v>2690945937121</v>
      </c>
      <c r="V14" s="7"/>
      <c r="W14" s="6">
        <v>2669040903618.6899</v>
      </c>
      <c r="X14" s="7"/>
      <c r="Y14" s="12">
        <v>0.48159999999999997</v>
      </c>
      <c r="Z14" s="2"/>
      <c r="AA14" s="2"/>
      <c r="AB14" s="2"/>
    </row>
    <row r="15" spans="1:28" ht="33.75">
      <c r="A15" s="4" t="s">
        <v>21</v>
      </c>
      <c r="B15" s="2"/>
      <c r="C15" s="6">
        <v>0</v>
      </c>
      <c r="D15" s="7"/>
      <c r="E15" s="6">
        <v>0</v>
      </c>
      <c r="F15" s="7"/>
      <c r="G15" s="6">
        <v>0</v>
      </c>
      <c r="H15" s="7"/>
      <c r="I15" s="6">
        <v>19700000</v>
      </c>
      <c r="J15" s="7"/>
      <c r="K15" s="6">
        <v>198849676537</v>
      </c>
      <c r="L15" s="7"/>
      <c r="M15" s="6">
        <v>-19700000</v>
      </c>
      <c r="N15" s="7"/>
      <c r="O15" s="6">
        <v>200313256565</v>
      </c>
      <c r="P15" s="7"/>
      <c r="Q15" s="6">
        <v>0</v>
      </c>
      <c r="R15" s="7"/>
      <c r="S15" s="6">
        <v>0</v>
      </c>
      <c r="T15" s="7"/>
      <c r="U15" s="6">
        <v>0</v>
      </c>
      <c r="V15" s="7"/>
      <c r="W15" s="6">
        <v>0</v>
      </c>
      <c r="X15" s="7"/>
      <c r="Y15" s="12">
        <v>0</v>
      </c>
      <c r="Z15" s="2"/>
      <c r="AA15" s="2"/>
      <c r="AB15" s="2"/>
    </row>
    <row r="16" spans="1:28" ht="32.25" thickBot="1">
      <c r="A16" s="2"/>
      <c r="B16" s="2"/>
      <c r="C16" s="10">
        <v>0</v>
      </c>
      <c r="D16" s="7"/>
      <c r="E16" s="11">
        <f>SUM(E9:E15)</f>
        <v>5728844373966</v>
      </c>
      <c r="F16" s="7"/>
      <c r="G16" s="11">
        <f>SUM(G9:G15)</f>
        <v>5567490548435.7891</v>
      </c>
      <c r="H16" s="7"/>
      <c r="I16" s="10">
        <v>0</v>
      </c>
      <c r="J16" s="7"/>
      <c r="K16" s="11">
        <f>SUM(K9:K15)</f>
        <v>692937641978</v>
      </c>
      <c r="L16" s="7"/>
      <c r="M16" s="10">
        <v>0</v>
      </c>
      <c r="N16" s="7"/>
      <c r="O16" s="11">
        <f>SUM(O9:O15)</f>
        <v>586789694560</v>
      </c>
      <c r="P16" s="7"/>
      <c r="Q16" s="10">
        <v>0</v>
      </c>
      <c r="R16" s="7"/>
      <c r="S16" s="10">
        <v>0</v>
      </c>
      <c r="T16" s="7"/>
      <c r="U16" s="11">
        <f>SUM(U9:U15)</f>
        <v>5855652504168</v>
      </c>
      <c r="V16" s="7"/>
      <c r="W16" s="11">
        <f>SUM(W9:W15)</f>
        <v>5418978060585.6152</v>
      </c>
      <c r="X16" s="7"/>
      <c r="Y16" s="13">
        <f>SUM(Y9:Y15)</f>
        <v>0.97799999999999987</v>
      </c>
      <c r="Z16" s="2"/>
      <c r="AA16" s="2"/>
      <c r="AB16" s="2"/>
    </row>
    <row r="17" spans="1:28" ht="32.25" thickTop="1">
      <c r="A17" s="2"/>
      <c r="B17" s="2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2"/>
      <c r="AA17" s="2"/>
      <c r="AB17" s="2"/>
    </row>
    <row r="18" spans="1:28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31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31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31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31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31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31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31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31.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</sheetData>
  <mergeCells count="21">
    <mergeCell ref="Y7:Y8"/>
    <mergeCell ref="Q6:Y6"/>
    <mergeCell ref="E2:U2"/>
    <mergeCell ref="E3:U3"/>
    <mergeCell ref="E4:U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  <pageSetup scale="2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rightToLeft="1" view="pageBreakPreview" zoomScale="60" zoomScaleNormal="100" workbookViewId="0">
      <selection activeCell="Q18" sqref="Q18"/>
    </sheetView>
  </sheetViews>
  <sheetFormatPr defaultRowHeight="15"/>
  <cols>
    <col min="1" max="1" width="42" style="1" bestFit="1" customWidth="1"/>
    <col min="2" max="2" width="1" style="1" customWidth="1"/>
    <col min="3" max="3" width="20" style="1" bestFit="1" customWidth="1"/>
    <col min="4" max="4" width="1" style="1" customWidth="1"/>
    <col min="5" max="5" width="27" style="1" bestFit="1" customWidth="1"/>
    <col min="6" max="6" width="1" style="1" customWidth="1"/>
    <col min="7" max="7" width="27" style="1" bestFit="1" customWidth="1"/>
    <col min="8" max="8" width="1" style="1" customWidth="1"/>
    <col min="9" max="9" width="36.85546875" style="1" bestFit="1" customWidth="1"/>
    <col min="10" max="10" width="1" style="1" customWidth="1"/>
    <col min="11" max="11" width="23.28515625" style="1" bestFit="1" customWidth="1"/>
    <col min="12" max="12" width="1" style="1" customWidth="1"/>
    <col min="13" max="13" width="29.42578125" style="1" bestFit="1" customWidth="1"/>
    <col min="14" max="14" width="1" style="1" customWidth="1"/>
    <col min="15" max="15" width="29.7109375" style="1" bestFit="1" customWidth="1"/>
    <col min="16" max="16" width="1" style="1" customWidth="1"/>
    <col min="17" max="17" width="36.85546875" style="1" bestFit="1" customWidth="1"/>
    <col min="18" max="18" width="1" style="1" customWidth="1"/>
    <col min="19" max="19" width="9.140625" style="1" customWidth="1"/>
    <col min="20" max="16384" width="9.140625" style="1"/>
  </cols>
  <sheetData>
    <row r="1" spans="1:21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33.75">
      <c r="A2" s="2"/>
      <c r="B2" s="2"/>
      <c r="C2" s="3" t="s">
        <v>0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  <c r="R2" s="2"/>
      <c r="S2" s="2"/>
      <c r="T2" s="2"/>
      <c r="U2" s="2"/>
    </row>
    <row r="3" spans="1:21" ht="33.75">
      <c r="A3" s="2"/>
      <c r="B3" s="2"/>
      <c r="C3" s="3" t="s">
        <v>58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  <c r="R3" s="2"/>
      <c r="S3" s="2"/>
      <c r="T3" s="2"/>
      <c r="U3" s="2"/>
    </row>
    <row r="4" spans="1:21" ht="33.75">
      <c r="A4" s="2"/>
      <c r="B4" s="2"/>
      <c r="C4" s="3" t="s">
        <v>2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  <c r="R4" s="2"/>
      <c r="S4" s="2"/>
      <c r="T4" s="2"/>
      <c r="U4" s="2"/>
    </row>
    <row r="5" spans="1:21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33.75">
      <c r="A6" s="8" t="s">
        <v>3</v>
      </c>
      <c r="B6" s="2"/>
      <c r="C6" s="9" t="s">
        <v>60</v>
      </c>
      <c r="D6" s="9" t="s">
        <v>60</v>
      </c>
      <c r="E6" s="9" t="s">
        <v>60</v>
      </c>
      <c r="F6" s="9" t="s">
        <v>60</v>
      </c>
      <c r="G6" s="9" t="s">
        <v>60</v>
      </c>
      <c r="H6" s="9" t="s">
        <v>60</v>
      </c>
      <c r="I6" s="9" t="s">
        <v>60</v>
      </c>
      <c r="J6" s="2"/>
      <c r="K6" s="9" t="s">
        <v>61</v>
      </c>
      <c r="L6" s="9" t="s">
        <v>61</v>
      </c>
      <c r="M6" s="9" t="s">
        <v>61</v>
      </c>
      <c r="N6" s="9" t="s">
        <v>61</v>
      </c>
      <c r="O6" s="9" t="s">
        <v>61</v>
      </c>
      <c r="P6" s="9" t="s">
        <v>61</v>
      </c>
      <c r="Q6" s="9" t="s">
        <v>61</v>
      </c>
      <c r="R6" s="2"/>
      <c r="S6" s="2"/>
      <c r="T6" s="2"/>
      <c r="U6" s="2"/>
    </row>
    <row r="7" spans="1:21" ht="33.75">
      <c r="A7" s="9" t="s">
        <v>3</v>
      </c>
      <c r="B7" s="2"/>
      <c r="C7" s="9" t="s">
        <v>7</v>
      </c>
      <c r="D7" s="2"/>
      <c r="E7" s="9" t="s">
        <v>77</v>
      </c>
      <c r="F7" s="2"/>
      <c r="G7" s="9" t="s">
        <v>78</v>
      </c>
      <c r="H7" s="2"/>
      <c r="I7" s="9" t="s">
        <v>80</v>
      </c>
      <c r="J7" s="2"/>
      <c r="K7" s="9" t="s">
        <v>7</v>
      </c>
      <c r="L7" s="2"/>
      <c r="M7" s="9" t="s">
        <v>77</v>
      </c>
      <c r="N7" s="2"/>
      <c r="O7" s="9" t="s">
        <v>78</v>
      </c>
      <c r="P7" s="2"/>
      <c r="Q7" s="9" t="s">
        <v>80</v>
      </c>
      <c r="R7" s="2"/>
      <c r="S7" s="2"/>
      <c r="T7" s="2"/>
      <c r="U7" s="2"/>
    </row>
    <row r="8" spans="1:21" ht="33.75">
      <c r="A8" s="4" t="s">
        <v>21</v>
      </c>
      <c r="B8" s="2"/>
      <c r="C8" s="5">
        <v>19700000</v>
      </c>
      <c r="D8" s="2"/>
      <c r="E8" s="5">
        <v>200313256565</v>
      </c>
      <c r="F8" s="2"/>
      <c r="G8" s="5">
        <v>198849676537</v>
      </c>
      <c r="H8" s="2"/>
      <c r="I8" s="5">
        <v>1463580028</v>
      </c>
      <c r="J8" s="2"/>
      <c r="K8" s="5">
        <v>19700000</v>
      </c>
      <c r="L8" s="2"/>
      <c r="M8" s="5">
        <v>200313256565</v>
      </c>
      <c r="N8" s="2"/>
      <c r="O8" s="5">
        <v>198849676537</v>
      </c>
      <c r="P8" s="2"/>
      <c r="Q8" s="5">
        <v>1463580028</v>
      </c>
      <c r="R8" s="2"/>
      <c r="S8" s="2"/>
      <c r="T8" s="2"/>
      <c r="U8" s="2"/>
    </row>
    <row r="9" spans="1:21" ht="33.75">
      <c r="A9" s="4" t="s">
        <v>15</v>
      </c>
      <c r="B9" s="2"/>
      <c r="C9" s="5">
        <v>50000</v>
      </c>
      <c r="D9" s="2"/>
      <c r="E9" s="5">
        <v>2740415705</v>
      </c>
      <c r="F9" s="2"/>
      <c r="G9" s="5">
        <v>2428752514</v>
      </c>
      <c r="H9" s="2"/>
      <c r="I9" s="5">
        <v>311663191</v>
      </c>
      <c r="J9" s="2"/>
      <c r="K9" s="5">
        <v>3369684</v>
      </c>
      <c r="L9" s="2"/>
      <c r="M9" s="5">
        <v>181823914578</v>
      </c>
      <c r="N9" s="2"/>
      <c r="O9" s="5">
        <v>160974443279</v>
      </c>
      <c r="P9" s="2"/>
      <c r="Q9" s="5">
        <v>20849471299</v>
      </c>
      <c r="R9" s="2"/>
      <c r="S9" s="2"/>
      <c r="T9" s="2"/>
      <c r="U9" s="2"/>
    </row>
    <row r="10" spans="1:21" ht="33.75">
      <c r="A10" s="4" t="s">
        <v>20</v>
      </c>
      <c r="B10" s="2"/>
      <c r="C10" s="5">
        <v>205879676</v>
      </c>
      <c r="D10" s="2"/>
      <c r="E10" s="5">
        <v>383736022290</v>
      </c>
      <c r="F10" s="2"/>
      <c r="G10" s="5">
        <v>351674203434</v>
      </c>
      <c r="H10" s="2"/>
      <c r="I10" s="5">
        <v>32061818856</v>
      </c>
      <c r="J10" s="2"/>
      <c r="K10" s="5">
        <v>1220908411</v>
      </c>
      <c r="L10" s="2"/>
      <c r="M10" s="5">
        <v>2231376263839</v>
      </c>
      <c r="N10" s="2"/>
      <c r="O10" s="5">
        <v>1842033013641</v>
      </c>
      <c r="P10" s="2"/>
      <c r="Q10" s="5">
        <v>389343250198</v>
      </c>
      <c r="R10" s="2"/>
      <c r="S10" s="2"/>
      <c r="T10" s="2"/>
      <c r="U10" s="2"/>
    </row>
    <row r="11" spans="1:21" ht="33.75">
      <c r="A11" s="4" t="s">
        <v>81</v>
      </c>
      <c r="B11" s="2"/>
      <c r="C11" s="5">
        <v>0</v>
      </c>
      <c r="D11" s="2"/>
      <c r="E11" s="5">
        <v>0</v>
      </c>
      <c r="F11" s="2"/>
      <c r="G11" s="5">
        <v>0</v>
      </c>
      <c r="H11" s="2"/>
      <c r="I11" s="5">
        <v>0</v>
      </c>
      <c r="J11" s="2"/>
      <c r="K11" s="5">
        <v>8950000</v>
      </c>
      <c r="L11" s="2"/>
      <c r="M11" s="5">
        <v>10370479665</v>
      </c>
      <c r="N11" s="2"/>
      <c r="O11" s="5">
        <v>10358208185</v>
      </c>
      <c r="P11" s="2"/>
      <c r="Q11" s="5">
        <v>12271480</v>
      </c>
      <c r="R11" s="2"/>
      <c r="S11" s="2"/>
      <c r="T11" s="2"/>
      <c r="U11" s="2"/>
    </row>
    <row r="12" spans="1:21" ht="33.75">
      <c r="A12" s="4" t="s">
        <v>19</v>
      </c>
      <c r="B12" s="2"/>
      <c r="C12" s="5">
        <v>0</v>
      </c>
      <c r="D12" s="2"/>
      <c r="E12" s="5">
        <v>0</v>
      </c>
      <c r="F12" s="2"/>
      <c r="G12" s="5">
        <v>0</v>
      </c>
      <c r="H12" s="2"/>
      <c r="I12" s="5">
        <v>0</v>
      </c>
      <c r="J12" s="2"/>
      <c r="K12" s="5">
        <v>90712743</v>
      </c>
      <c r="L12" s="2"/>
      <c r="M12" s="5">
        <v>333714442224</v>
      </c>
      <c r="N12" s="2"/>
      <c r="O12" s="5">
        <v>302904049361</v>
      </c>
      <c r="P12" s="2"/>
      <c r="Q12" s="5">
        <v>30810392863</v>
      </c>
      <c r="R12" s="2"/>
      <c r="S12" s="2"/>
      <c r="T12" s="2"/>
      <c r="U12" s="2"/>
    </row>
    <row r="13" spans="1:21" ht="33.75">
      <c r="A13" s="4" t="s">
        <v>17</v>
      </c>
      <c r="B13" s="2"/>
      <c r="C13" s="5">
        <v>0</v>
      </c>
      <c r="D13" s="2"/>
      <c r="E13" s="5">
        <v>0</v>
      </c>
      <c r="F13" s="2"/>
      <c r="G13" s="5">
        <v>0</v>
      </c>
      <c r="H13" s="2"/>
      <c r="I13" s="5">
        <v>0</v>
      </c>
      <c r="J13" s="2"/>
      <c r="K13" s="5">
        <v>17913643</v>
      </c>
      <c r="L13" s="2"/>
      <c r="M13" s="5">
        <v>276532216569</v>
      </c>
      <c r="N13" s="2"/>
      <c r="O13" s="5">
        <v>237754455138</v>
      </c>
      <c r="P13" s="2"/>
      <c r="Q13" s="5">
        <v>38777761431</v>
      </c>
      <c r="R13" s="2"/>
      <c r="S13" s="2"/>
      <c r="T13" s="2"/>
      <c r="U13" s="2"/>
    </row>
    <row r="14" spans="1:21" ht="33.75">
      <c r="A14" s="4" t="s">
        <v>16</v>
      </c>
      <c r="B14" s="2"/>
      <c r="C14" s="5">
        <v>0</v>
      </c>
      <c r="D14" s="2"/>
      <c r="E14" s="5">
        <v>0</v>
      </c>
      <c r="F14" s="2"/>
      <c r="G14" s="5">
        <v>0</v>
      </c>
      <c r="H14" s="2"/>
      <c r="I14" s="5">
        <v>0</v>
      </c>
      <c r="J14" s="2"/>
      <c r="K14" s="5">
        <v>11</v>
      </c>
      <c r="L14" s="2"/>
      <c r="M14" s="5">
        <v>11</v>
      </c>
      <c r="N14" s="2"/>
      <c r="O14" s="5">
        <v>21615</v>
      </c>
      <c r="P14" s="2"/>
      <c r="Q14" s="5">
        <v>-21604</v>
      </c>
      <c r="R14" s="2"/>
      <c r="S14" s="2"/>
      <c r="T14" s="2"/>
      <c r="U14" s="2"/>
    </row>
    <row r="15" spans="1:21" ht="33.75">
      <c r="A15" s="4" t="s">
        <v>82</v>
      </c>
      <c r="B15" s="2"/>
      <c r="C15" s="5">
        <v>0</v>
      </c>
      <c r="D15" s="2"/>
      <c r="E15" s="5">
        <v>0</v>
      </c>
      <c r="F15" s="2"/>
      <c r="G15" s="5">
        <v>0</v>
      </c>
      <c r="H15" s="2"/>
      <c r="I15" s="5">
        <v>0</v>
      </c>
      <c r="J15" s="2"/>
      <c r="K15" s="5">
        <v>1091245</v>
      </c>
      <c r="L15" s="2"/>
      <c r="M15" s="5">
        <v>25030929453</v>
      </c>
      <c r="N15" s="2"/>
      <c r="O15" s="5">
        <v>28163037694</v>
      </c>
      <c r="P15" s="2"/>
      <c r="Q15" s="5">
        <v>-3132108241</v>
      </c>
      <c r="R15" s="2"/>
      <c r="S15" s="2"/>
      <c r="T15" s="2"/>
      <c r="U15" s="2"/>
    </row>
    <row r="16" spans="1:21" ht="33.75">
      <c r="A16" s="4" t="s">
        <v>18</v>
      </c>
      <c r="B16" s="2"/>
      <c r="C16" s="5">
        <v>0</v>
      </c>
      <c r="D16" s="2"/>
      <c r="E16" s="5">
        <v>0</v>
      </c>
      <c r="F16" s="2"/>
      <c r="G16" s="5">
        <v>0</v>
      </c>
      <c r="H16" s="2"/>
      <c r="I16" s="5">
        <v>0</v>
      </c>
      <c r="J16" s="2"/>
      <c r="K16" s="5">
        <v>14124668</v>
      </c>
      <c r="L16" s="2"/>
      <c r="M16" s="5">
        <v>106318238373</v>
      </c>
      <c r="N16" s="2"/>
      <c r="O16" s="5">
        <v>90311741626</v>
      </c>
      <c r="P16" s="2"/>
      <c r="Q16" s="5">
        <v>16006496747</v>
      </c>
      <c r="R16" s="2"/>
      <c r="S16" s="2"/>
      <c r="T16" s="2"/>
      <c r="U16" s="2"/>
    </row>
    <row r="17" spans="1:21" ht="32.25" thickBot="1">
      <c r="A17" s="2"/>
      <c r="B17" s="2"/>
      <c r="C17" s="14">
        <v>0</v>
      </c>
      <c r="D17" s="2"/>
      <c r="E17" s="15">
        <f>SUM(E8:E16)</f>
        <v>586789694560</v>
      </c>
      <c r="F17" s="2"/>
      <c r="G17" s="15">
        <f>SUM(G8:G16)</f>
        <v>552952632485</v>
      </c>
      <c r="H17" s="2"/>
      <c r="I17" s="15">
        <f>SUM(I8:I16)</f>
        <v>33837062075</v>
      </c>
      <c r="J17" s="2"/>
      <c r="K17" s="14">
        <v>0</v>
      </c>
      <c r="L17" s="2"/>
      <c r="M17" s="15">
        <f>SUM(M8:M16)</f>
        <v>3365479741277</v>
      </c>
      <c r="N17" s="2"/>
      <c r="O17" s="15">
        <f>SUM(O8:O16)</f>
        <v>2871348647076</v>
      </c>
      <c r="P17" s="2"/>
      <c r="Q17" s="15">
        <f>SUM(Q8:Q16)</f>
        <v>494131094201</v>
      </c>
      <c r="R17" s="2"/>
      <c r="S17" s="2"/>
      <c r="T17" s="2"/>
      <c r="U17" s="2"/>
    </row>
    <row r="18" spans="1:21" ht="32.25" thickTop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1:21" ht="31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</sheetData>
  <mergeCells count="14">
    <mergeCell ref="C2:O2"/>
    <mergeCell ref="C3:O3"/>
    <mergeCell ref="C4:O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"/>
  <sheetViews>
    <sheetView rightToLeft="1" view="pageBreakPreview" zoomScale="60" zoomScaleNormal="100" workbookViewId="0">
      <selection activeCell="U18" sqref="U18"/>
    </sheetView>
  </sheetViews>
  <sheetFormatPr defaultRowHeight="15"/>
  <cols>
    <col min="1" max="1" width="42" style="1" bestFit="1" customWidth="1"/>
    <col min="2" max="2" width="1" style="1" customWidth="1"/>
    <col min="3" max="3" width="24.7109375" style="1" bestFit="1" customWidth="1"/>
    <col min="4" max="4" width="1" style="1" customWidth="1"/>
    <col min="5" max="5" width="28.7109375" style="1" bestFit="1" customWidth="1"/>
    <col min="6" max="6" width="1" style="1" customWidth="1"/>
    <col min="7" max="7" width="24.7109375" style="1" bestFit="1" customWidth="1"/>
    <col min="8" max="8" width="1" style="1" customWidth="1"/>
    <col min="9" max="9" width="28.28515625" style="1" bestFit="1" customWidth="1"/>
    <col min="10" max="10" width="1" style="1" customWidth="1"/>
    <col min="11" max="11" width="29.28515625" style="1" bestFit="1" customWidth="1"/>
    <col min="12" max="12" width="1" style="1" customWidth="1"/>
    <col min="13" max="13" width="24.7109375" style="1" bestFit="1" customWidth="1"/>
    <col min="14" max="14" width="1" style="1" customWidth="1"/>
    <col min="15" max="15" width="28.7109375" style="1" bestFit="1" customWidth="1"/>
    <col min="16" max="16" width="1" style="1" customWidth="1"/>
    <col min="17" max="17" width="27.28515625" style="1" bestFit="1" customWidth="1"/>
    <col min="18" max="18" width="1" style="1" customWidth="1"/>
    <col min="19" max="19" width="27.28515625" style="1" bestFit="1" customWidth="1"/>
    <col min="20" max="20" width="1" style="1" customWidth="1"/>
    <col min="21" max="21" width="29.28515625" style="1" bestFit="1" customWidth="1"/>
    <col min="22" max="22" width="1" style="1" customWidth="1"/>
    <col min="23" max="23" width="9.140625" style="1" customWidth="1"/>
    <col min="24" max="16384" width="9.140625" style="1"/>
  </cols>
  <sheetData>
    <row r="1" spans="1:21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33.75">
      <c r="A2" s="2"/>
      <c r="B2" s="2"/>
      <c r="C2" s="2"/>
      <c r="D2" s="3" t="s">
        <v>0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2"/>
      <c r="S2" s="2"/>
      <c r="T2" s="2"/>
      <c r="U2" s="2"/>
    </row>
    <row r="3" spans="1:21" ht="33.75">
      <c r="A3" s="2"/>
      <c r="B3" s="2"/>
      <c r="C3" s="2"/>
      <c r="D3" s="3" t="s">
        <v>58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2"/>
      <c r="S3" s="2"/>
      <c r="T3" s="2"/>
      <c r="U3" s="2"/>
    </row>
    <row r="4" spans="1:21" ht="33.75">
      <c r="A4" s="2"/>
      <c r="B4" s="2"/>
      <c r="C4" s="2"/>
      <c r="D4" s="3" t="s">
        <v>2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2"/>
      <c r="S4" s="2"/>
      <c r="T4" s="2"/>
      <c r="U4" s="2"/>
    </row>
    <row r="5" spans="1:21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33.75">
      <c r="A6" s="8" t="s">
        <v>3</v>
      </c>
      <c r="B6" s="2"/>
      <c r="C6" s="9" t="s">
        <v>60</v>
      </c>
      <c r="D6" s="9" t="s">
        <v>60</v>
      </c>
      <c r="E6" s="9" t="s">
        <v>60</v>
      </c>
      <c r="F6" s="9" t="s">
        <v>60</v>
      </c>
      <c r="G6" s="9" t="s">
        <v>60</v>
      </c>
      <c r="H6" s="9" t="s">
        <v>60</v>
      </c>
      <c r="I6" s="9" t="s">
        <v>60</v>
      </c>
      <c r="J6" s="9" t="s">
        <v>60</v>
      </c>
      <c r="K6" s="9" t="s">
        <v>60</v>
      </c>
      <c r="L6" s="2"/>
      <c r="M6" s="9" t="s">
        <v>61</v>
      </c>
      <c r="N6" s="9" t="s">
        <v>61</v>
      </c>
      <c r="O6" s="9" t="s">
        <v>61</v>
      </c>
      <c r="P6" s="9" t="s">
        <v>61</v>
      </c>
      <c r="Q6" s="9" t="s">
        <v>61</v>
      </c>
      <c r="R6" s="9" t="s">
        <v>61</v>
      </c>
      <c r="S6" s="9" t="s">
        <v>61</v>
      </c>
      <c r="T6" s="9" t="s">
        <v>61</v>
      </c>
      <c r="U6" s="9" t="s">
        <v>61</v>
      </c>
    </row>
    <row r="7" spans="1:21" ht="33.75">
      <c r="A7" s="9" t="s">
        <v>3</v>
      </c>
      <c r="B7" s="2"/>
      <c r="C7" s="9" t="s">
        <v>83</v>
      </c>
      <c r="D7" s="2"/>
      <c r="E7" s="9" t="s">
        <v>84</v>
      </c>
      <c r="F7" s="2"/>
      <c r="G7" s="9" t="s">
        <v>85</v>
      </c>
      <c r="H7" s="2"/>
      <c r="I7" s="9" t="s">
        <v>48</v>
      </c>
      <c r="J7" s="2"/>
      <c r="K7" s="9" t="s">
        <v>86</v>
      </c>
      <c r="L7" s="2"/>
      <c r="M7" s="9" t="s">
        <v>83</v>
      </c>
      <c r="N7" s="2"/>
      <c r="O7" s="9" t="s">
        <v>84</v>
      </c>
      <c r="P7" s="2"/>
      <c r="Q7" s="9" t="s">
        <v>85</v>
      </c>
      <c r="R7" s="2"/>
      <c r="S7" s="9" t="s">
        <v>48</v>
      </c>
      <c r="T7" s="2"/>
      <c r="U7" s="9" t="s">
        <v>86</v>
      </c>
    </row>
    <row r="8" spans="1:21" ht="33.75">
      <c r="A8" s="4" t="s">
        <v>21</v>
      </c>
      <c r="B8" s="2"/>
      <c r="C8" s="5">
        <v>0</v>
      </c>
      <c r="D8" s="2"/>
      <c r="E8" s="5">
        <v>0</v>
      </c>
      <c r="F8" s="2"/>
      <c r="G8" s="5">
        <v>1463580028</v>
      </c>
      <c r="H8" s="2"/>
      <c r="I8" s="5">
        <v>1463580028</v>
      </c>
      <c r="J8" s="2"/>
      <c r="K8" s="16">
        <v>-5.7999999999999996E-3</v>
      </c>
      <c r="L8" s="2"/>
      <c r="M8" s="5">
        <v>0</v>
      </c>
      <c r="N8" s="2"/>
      <c r="O8" s="5">
        <v>0</v>
      </c>
      <c r="P8" s="2"/>
      <c r="Q8" s="5">
        <v>1463580028</v>
      </c>
      <c r="R8" s="2"/>
      <c r="S8" s="5">
        <v>1463580028</v>
      </c>
      <c r="T8" s="2"/>
      <c r="U8" s="16">
        <v>3.3E-3</v>
      </c>
    </row>
    <row r="9" spans="1:21" ht="33.75">
      <c r="A9" s="4" t="s">
        <v>15</v>
      </c>
      <c r="B9" s="2"/>
      <c r="C9" s="5">
        <v>0</v>
      </c>
      <c r="D9" s="2"/>
      <c r="E9" s="5">
        <v>-70858249897</v>
      </c>
      <c r="F9" s="2"/>
      <c r="G9" s="5">
        <v>311663191</v>
      </c>
      <c r="H9" s="2"/>
      <c r="I9" s="5">
        <v>-70546586706</v>
      </c>
      <c r="J9" s="2"/>
      <c r="K9" s="16">
        <v>0.27739999999999998</v>
      </c>
      <c r="L9" s="2"/>
      <c r="M9" s="5">
        <v>8958087950</v>
      </c>
      <c r="N9" s="2"/>
      <c r="O9" s="5">
        <v>44626341251</v>
      </c>
      <c r="P9" s="2"/>
      <c r="Q9" s="5">
        <v>20849471299</v>
      </c>
      <c r="R9" s="2"/>
      <c r="S9" s="5">
        <v>74433900500</v>
      </c>
      <c r="T9" s="2"/>
      <c r="U9" s="16">
        <v>0.16839999999999999</v>
      </c>
    </row>
    <row r="10" spans="1:21" ht="33.75">
      <c r="A10" s="4" t="s">
        <v>20</v>
      </c>
      <c r="B10" s="2"/>
      <c r="C10" s="5">
        <v>0</v>
      </c>
      <c r="D10" s="2"/>
      <c r="E10" s="5">
        <v>-159021720712</v>
      </c>
      <c r="F10" s="2"/>
      <c r="G10" s="5">
        <v>32061818856</v>
      </c>
      <c r="H10" s="2"/>
      <c r="I10" s="5">
        <v>-126959901856</v>
      </c>
      <c r="J10" s="2"/>
      <c r="K10" s="16">
        <v>0.49919999999999998</v>
      </c>
      <c r="L10" s="2"/>
      <c r="M10" s="5">
        <v>25166547532</v>
      </c>
      <c r="N10" s="2"/>
      <c r="O10" s="5">
        <v>69013317184</v>
      </c>
      <c r="P10" s="2"/>
      <c r="Q10" s="5">
        <v>389343250198</v>
      </c>
      <c r="R10" s="2"/>
      <c r="S10" s="5">
        <v>483523114914</v>
      </c>
      <c r="T10" s="2"/>
      <c r="U10" s="16">
        <v>1.0935999999999999</v>
      </c>
    </row>
    <row r="11" spans="1:21" ht="33.75">
      <c r="A11" s="4" t="s">
        <v>81</v>
      </c>
      <c r="B11" s="2"/>
      <c r="C11" s="5">
        <v>0</v>
      </c>
      <c r="D11" s="2"/>
      <c r="E11" s="5">
        <v>0</v>
      </c>
      <c r="F11" s="2"/>
      <c r="G11" s="5">
        <v>0</v>
      </c>
      <c r="H11" s="2"/>
      <c r="I11" s="5">
        <v>0</v>
      </c>
      <c r="J11" s="2"/>
      <c r="K11" s="16">
        <v>0</v>
      </c>
      <c r="L11" s="2"/>
      <c r="M11" s="5">
        <v>0</v>
      </c>
      <c r="N11" s="2"/>
      <c r="O11" s="5">
        <v>0</v>
      </c>
      <c r="P11" s="2"/>
      <c r="Q11" s="5">
        <v>12271480</v>
      </c>
      <c r="R11" s="2"/>
      <c r="S11" s="5">
        <v>12271480</v>
      </c>
      <c r="T11" s="2"/>
      <c r="U11" s="16">
        <v>0</v>
      </c>
    </row>
    <row r="12" spans="1:21" ht="33.75">
      <c r="A12" s="4" t="s">
        <v>19</v>
      </c>
      <c r="B12" s="2"/>
      <c r="C12" s="5">
        <v>0</v>
      </c>
      <c r="D12" s="2"/>
      <c r="E12" s="5">
        <v>-4789121200</v>
      </c>
      <c r="F12" s="2"/>
      <c r="G12" s="5">
        <v>0</v>
      </c>
      <c r="H12" s="2"/>
      <c r="I12" s="5">
        <v>-4789121200</v>
      </c>
      <c r="J12" s="2"/>
      <c r="K12" s="16">
        <v>1.8800000000000001E-2</v>
      </c>
      <c r="L12" s="2"/>
      <c r="M12" s="5">
        <v>0</v>
      </c>
      <c r="N12" s="2"/>
      <c r="O12" s="5">
        <v>-57694128584</v>
      </c>
      <c r="P12" s="2"/>
      <c r="Q12" s="5">
        <v>30810392863</v>
      </c>
      <c r="R12" s="2"/>
      <c r="S12" s="5">
        <v>-26883735721</v>
      </c>
      <c r="T12" s="2"/>
      <c r="U12" s="16">
        <v>-6.08E-2</v>
      </c>
    </row>
    <row r="13" spans="1:21" ht="33.75">
      <c r="A13" s="4" t="s">
        <v>17</v>
      </c>
      <c r="B13" s="2"/>
      <c r="C13" s="5">
        <v>0</v>
      </c>
      <c r="D13" s="2"/>
      <c r="E13" s="5">
        <v>-69475007294</v>
      </c>
      <c r="F13" s="2"/>
      <c r="G13" s="5">
        <v>0</v>
      </c>
      <c r="H13" s="2"/>
      <c r="I13" s="5">
        <v>-69475007294</v>
      </c>
      <c r="J13" s="2"/>
      <c r="K13" s="16">
        <v>0.2732</v>
      </c>
      <c r="L13" s="2"/>
      <c r="M13" s="5">
        <v>0</v>
      </c>
      <c r="N13" s="2"/>
      <c r="O13" s="5">
        <v>-108897338438</v>
      </c>
      <c r="P13" s="2"/>
      <c r="Q13" s="5">
        <v>38777761431</v>
      </c>
      <c r="R13" s="2"/>
      <c r="S13" s="5">
        <v>-70119577007</v>
      </c>
      <c r="T13" s="2"/>
      <c r="U13" s="16">
        <v>-0.15859999999999999</v>
      </c>
    </row>
    <row r="14" spans="1:21" ht="33.75">
      <c r="A14" s="4" t="s">
        <v>16</v>
      </c>
      <c r="B14" s="2"/>
      <c r="C14" s="5">
        <v>0</v>
      </c>
      <c r="D14" s="2"/>
      <c r="E14" s="5">
        <v>-1408419294</v>
      </c>
      <c r="F14" s="2"/>
      <c r="G14" s="5">
        <v>0</v>
      </c>
      <c r="H14" s="2"/>
      <c r="I14" s="5">
        <v>-1408419294</v>
      </c>
      <c r="J14" s="2"/>
      <c r="K14" s="16">
        <v>5.4999999999999997E-3</v>
      </c>
      <c r="L14" s="2"/>
      <c r="M14" s="5">
        <v>0</v>
      </c>
      <c r="N14" s="2"/>
      <c r="O14" s="5">
        <v>-33564759516</v>
      </c>
      <c r="P14" s="2"/>
      <c r="Q14" s="5">
        <v>-21604</v>
      </c>
      <c r="R14" s="2"/>
      <c r="S14" s="5">
        <v>-33564781120</v>
      </c>
      <c r="T14" s="2"/>
      <c r="U14" s="16">
        <v>-7.5899999999999995E-2</v>
      </c>
    </row>
    <row r="15" spans="1:21" ht="33.75">
      <c r="A15" s="4" t="s">
        <v>82</v>
      </c>
      <c r="B15" s="2"/>
      <c r="C15" s="5">
        <v>0</v>
      </c>
      <c r="D15" s="2"/>
      <c r="E15" s="5">
        <v>0</v>
      </c>
      <c r="F15" s="2"/>
      <c r="G15" s="5">
        <v>0</v>
      </c>
      <c r="H15" s="2"/>
      <c r="I15" s="5">
        <v>0</v>
      </c>
      <c r="J15" s="2"/>
      <c r="K15" s="16">
        <v>0</v>
      </c>
      <c r="L15" s="2"/>
      <c r="M15" s="5">
        <v>0</v>
      </c>
      <c r="N15" s="2"/>
      <c r="O15" s="5">
        <v>0</v>
      </c>
      <c r="P15" s="2"/>
      <c r="Q15" s="5">
        <v>-3132108241</v>
      </c>
      <c r="R15" s="2"/>
      <c r="S15" s="5">
        <v>-3132108241</v>
      </c>
      <c r="T15" s="2"/>
      <c r="U15" s="16">
        <v>-7.1000000000000004E-3</v>
      </c>
    </row>
    <row r="16" spans="1:21" ht="33.75">
      <c r="A16" s="4" t="s">
        <v>18</v>
      </c>
      <c r="B16" s="2"/>
      <c r="C16" s="5">
        <v>0</v>
      </c>
      <c r="D16" s="2"/>
      <c r="E16" s="5">
        <v>17055021058</v>
      </c>
      <c r="F16" s="2"/>
      <c r="G16" s="5">
        <v>0</v>
      </c>
      <c r="H16" s="2"/>
      <c r="I16" s="5">
        <v>17055021058</v>
      </c>
      <c r="J16" s="2"/>
      <c r="K16" s="16">
        <v>-6.7100000000000007E-2</v>
      </c>
      <c r="L16" s="2"/>
      <c r="M16" s="5">
        <v>4609632510</v>
      </c>
      <c r="N16" s="2"/>
      <c r="O16" s="5">
        <v>-6871385527</v>
      </c>
      <c r="P16" s="2"/>
      <c r="Q16" s="5">
        <v>16006496747</v>
      </c>
      <c r="R16" s="2"/>
      <c r="S16" s="5">
        <v>13744743730</v>
      </c>
      <c r="T16" s="2"/>
      <c r="U16" s="16">
        <v>3.1099999999999999E-2</v>
      </c>
    </row>
    <row r="17" spans="1:21" ht="32.25" thickBot="1">
      <c r="A17" s="2"/>
      <c r="B17" s="2"/>
      <c r="C17" s="15">
        <f>SUM(C8:C16)</f>
        <v>0</v>
      </c>
      <c r="D17" s="2"/>
      <c r="E17" s="15">
        <f>SUM(E8:E16)</f>
        <v>-288497497339</v>
      </c>
      <c r="F17" s="2"/>
      <c r="G17" s="15">
        <f>SUM(G8:G16)</f>
        <v>33837062075</v>
      </c>
      <c r="H17" s="2"/>
      <c r="I17" s="15">
        <f>SUM(I8:I16)</f>
        <v>-254660435264</v>
      </c>
      <c r="J17" s="2"/>
      <c r="K17" s="17">
        <f>SUM(K8:K16)</f>
        <v>1.0012000000000001</v>
      </c>
      <c r="L17" s="2"/>
      <c r="M17" s="15">
        <f>SUM(M8:M16)</f>
        <v>38734267992</v>
      </c>
      <c r="N17" s="2"/>
      <c r="O17" s="15">
        <f>SUM(O8:O16)</f>
        <v>-93387953630</v>
      </c>
      <c r="P17" s="2"/>
      <c r="Q17" s="15">
        <f>SUM(Q8:Q16)</f>
        <v>494131094201</v>
      </c>
      <c r="R17" s="2"/>
      <c r="S17" s="15">
        <f>SUM(S8:S16)</f>
        <v>439477408563</v>
      </c>
      <c r="T17" s="2"/>
      <c r="U17" s="17">
        <f>SUM(U8:U16)</f>
        <v>0.99399999999999988</v>
      </c>
    </row>
    <row r="18" spans="1:21" ht="32.25" thickTop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</sheetData>
  <mergeCells count="16">
    <mergeCell ref="S7"/>
    <mergeCell ref="U7"/>
    <mergeCell ref="M6:U6"/>
    <mergeCell ref="D2:Q2"/>
    <mergeCell ref="D3:Q3"/>
    <mergeCell ref="D4:Q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  <pageSetup scale="2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rightToLeft="1" view="pageBreakPreview" zoomScale="60" zoomScaleNormal="100" workbookViewId="0">
      <selection activeCell="K6" activeCellId="2" sqref="A6:A7 C6:I6 K6:Q6"/>
    </sheetView>
  </sheetViews>
  <sheetFormatPr defaultRowHeight="15"/>
  <cols>
    <col min="1" max="1" width="14.85546875" style="1" bestFit="1" customWidth="1"/>
    <col min="2" max="2" width="1" style="1" customWidth="1"/>
    <col min="3" max="3" width="24.140625" style="1" bestFit="1" customWidth="1"/>
    <col min="4" max="4" width="1" style="1" customWidth="1"/>
    <col min="5" max="5" width="25.85546875" style="1" bestFit="1" customWidth="1"/>
    <col min="6" max="6" width="1" style="1" customWidth="1"/>
    <col min="7" max="7" width="18.7109375" style="1" bestFit="1" customWidth="1"/>
    <col min="8" max="8" width="1" style="1" customWidth="1"/>
    <col min="9" max="9" width="8.28515625" style="1" bestFit="1" customWidth="1"/>
    <col min="10" max="10" width="1" style="1" customWidth="1"/>
    <col min="11" max="11" width="24.140625" style="1" bestFit="1" customWidth="1"/>
    <col min="12" max="12" width="1" style="1" customWidth="1"/>
    <col min="13" max="13" width="25.85546875" style="1" bestFit="1" customWidth="1"/>
    <col min="14" max="14" width="1" style="1" customWidth="1"/>
    <col min="15" max="15" width="18.7109375" style="1" bestFit="1" customWidth="1"/>
    <col min="16" max="16" width="1" style="1" customWidth="1"/>
    <col min="17" max="17" width="8.28515625" style="1" bestFit="1" customWidth="1"/>
    <col min="18" max="18" width="1" style="1" customWidth="1"/>
    <col min="19" max="19" width="9.140625" style="1" customWidth="1"/>
    <col min="20" max="16384" width="9.140625" style="1"/>
  </cols>
  <sheetData>
    <row r="1" spans="1:21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33.75">
      <c r="A2" s="2"/>
      <c r="B2" s="2"/>
      <c r="C2" s="3" t="s">
        <v>0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  <c r="R2" s="2"/>
      <c r="S2" s="2"/>
      <c r="T2" s="2"/>
      <c r="U2" s="2"/>
    </row>
    <row r="3" spans="1:21" ht="33.75">
      <c r="A3" s="2"/>
      <c r="B3" s="2"/>
      <c r="C3" s="3" t="s">
        <v>58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  <c r="R3" s="2"/>
      <c r="S3" s="2"/>
      <c r="T3" s="2"/>
      <c r="U3" s="2"/>
    </row>
    <row r="4" spans="1:21" ht="33.75">
      <c r="A4" s="2"/>
      <c r="B4" s="2"/>
      <c r="C4" s="3" t="s">
        <v>2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  <c r="R4" s="2"/>
      <c r="S4" s="2"/>
      <c r="T4" s="2"/>
      <c r="U4" s="2"/>
    </row>
    <row r="5" spans="1:21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33.75">
      <c r="A6" s="8" t="s">
        <v>62</v>
      </c>
      <c r="B6" s="2"/>
      <c r="C6" s="9" t="s">
        <v>60</v>
      </c>
      <c r="D6" s="9" t="s">
        <v>60</v>
      </c>
      <c r="E6" s="9" t="s">
        <v>60</v>
      </c>
      <c r="F6" s="9" t="s">
        <v>60</v>
      </c>
      <c r="G6" s="9" t="s">
        <v>60</v>
      </c>
      <c r="H6" s="9" t="s">
        <v>60</v>
      </c>
      <c r="I6" s="9" t="s">
        <v>60</v>
      </c>
      <c r="J6" s="2"/>
      <c r="K6" s="9" t="s">
        <v>61</v>
      </c>
      <c r="L6" s="9" t="s">
        <v>61</v>
      </c>
      <c r="M6" s="9" t="s">
        <v>61</v>
      </c>
      <c r="N6" s="9" t="s">
        <v>61</v>
      </c>
      <c r="O6" s="9" t="s">
        <v>61</v>
      </c>
      <c r="P6" s="9" t="s">
        <v>61</v>
      </c>
      <c r="Q6" s="9" t="s">
        <v>61</v>
      </c>
      <c r="R6" s="2"/>
      <c r="S6" s="2"/>
      <c r="T6" s="2"/>
      <c r="U6" s="2"/>
    </row>
    <row r="7" spans="1:21" ht="33.75">
      <c r="A7" s="9" t="s">
        <v>62</v>
      </c>
      <c r="B7" s="2"/>
      <c r="C7" s="3" t="s">
        <v>87</v>
      </c>
      <c r="D7" s="2"/>
      <c r="E7" s="3" t="s">
        <v>84</v>
      </c>
      <c r="F7" s="2"/>
      <c r="G7" s="3" t="s">
        <v>85</v>
      </c>
      <c r="H7" s="2"/>
      <c r="I7" s="3" t="s">
        <v>88</v>
      </c>
      <c r="J7" s="2"/>
      <c r="K7" s="3" t="s">
        <v>87</v>
      </c>
      <c r="L7" s="2"/>
      <c r="M7" s="3" t="s">
        <v>84</v>
      </c>
      <c r="N7" s="2"/>
      <c r="O7" s="3" t="s">
        <v>85</v>
      </c>
      <c r="P7" s="2"/>
      <c r="Q7" s="3" t="s">
        <v>88</v>
      </c>
      <c r="R7" s="2"/>
      <c r="S7" s="2"/>
      <c r="T7" s="2"/>
      <c r="U7" s="2"/>
    </row>
    <row r="8" spans="1:21" ht="31.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spans="1:21" ht="31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1" ht="31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31.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1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</row>
    <row r="13" spans="1:21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1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</sheetData>
  <mergeCells count="14">
    <mergeCell ref="C2:O2"/>
    <mergeCell ref="C3:O3"/>
    <mergeCell ref="C4:O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5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"/>
  <sheetViews>
    <sheetView rightToLeft="1" view="pageBreakPreview" zoomScale="60" zoomScaleNormal="100" workbookViewId="0">
      <selection activeCell="K11" sqref="K11"/>
    </sheetView>
  </sheetViews>
  <sheetFormatPr defaultRowHeight="15"/>
  <cols>
    <col min="1" max="1" width="60.42578125" style="1" bestFit="1" customWidth="1"/>
    <col min="2" max="2" width="1" style="1" customWidth="1"/>
    <col min="3" max="3" width="33.28515625" style="1" bestFit="1" customWidth="1"/>
    <col min="4" max="4" width="1" style="1" customWidth="1"/>
    <col min="5" max="5" width="46.85546875" style="1" bestFit="1" customWidth="1"/>
    <col min="6" max="6" width="1" style="1" customWidth="1"/>
    <col min="7" max="7" width="41.5703125" style="1" bestFit="1" customWidth="1"/>
    <col min="8" max="8" width="1" style="1" customWidth="1"/>
    <col min="9" max="9" width="46.85546875" style="1" bestFit="1" customWidth="1"/>
    <col min="10" max="10" width="1" style="1" customWidth="1"/>
    <col min="11" max="11" width="41.5703125" style="1" bestFit="1" customWidth="1"/>
    <col min="12" max="12" width="1" style="1" customWidth="1"/>
    <col min="13" max="13" width="9.140625" style="1" customWidth="1"/>
    <col min="14" max="16384" width="9.140625" style="1"/>
  </cols>
  <sheetData>
    <row r="1" spans="1:18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33.75">
      <c r="A2" s="2"/>
      <c r="B2" s="3" t="s">
        <v>0</v>
      </c>
      <c r="C2" s="3"/>
      <c r="D2" s="3"/>
      <c r="E2" s="3"/>
      <c r="F2" s="3"/>
      <c r="G2" s="3"/>
      <c r="H2" s="3"/>
      <c r="I2" s="3"/>
      <c r="J2" s="2"/>
      <c r="K2" s="2"/>
      <c r="L2" s="2"/>
      <c r="M2" s="2"/>
      <c r="N2" s="2"/>
      <c r="O2" s="2"/>
      <c r="P2" s="2"/>
      <c r="Q2" s="2"/>
      <c r="R2" s="2"/>
    </row>
    <row r="3" spans="1:18" ht="33.75">
      <c r="A3" s="2"/>
      <c r="B3" s="3" t="s">
        <v>58</v>
      </c>
      <c r="C3" s="3"/>
      <c r="D3" s="3"/>
      <c r="E3" s="3"/>
      <c r="F3" s="3"/>
      <c r="G3" s="3"/>
      <c r="H3" s="3"/>
      <c r="I3" s="3"/>
      <c r="J3" s="2"/>
      <c r="K3" s="2"/>
      <c r="L3" s="2"/>
      <c r="M3" s="2"/>
      <c r="N3" s="2"/>
      <c r="O3" s="2"/>
      <c r="P3" s="2"/>
      <c r="Q3" s="2"/>
      <c r="R3" s="2"/>
    </row>
    <row r="4" spans="1:18" ht="33.75">
      <c r="A4" s="2"/>
      <c r="B4" s="3" t="s">
        <v>2</v>
      </c>
      <c r="C4" s="3"/>
      <c r="D4" s="3"/>
      <c r="E4" s="3"/>
      <c r="F4" s="3"/>
      <c r="G4" s="3"/>
      <c r="H4" s="3"/>
      <c r="I4" s="3"/>
      <c r="J4" s="2"/>
      <c r="K4" s="2"/>
      <c r="L4" s="2"/>
      <c r="M4" s="2"/>
      <c r="N4" s="2"/>
      <c r="O4" s="2"/>
      <c r="P4" s="2"/>
      <c r="Q4" s="2"/>
      <c r="R4" s="2"/>
    </row>
    <row r="5" spans="1:18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33.75">
      <c r="A6" s="9" t="s">
        <v>89</v>
      </c>
      <c r="B6" s="9" t="s">
        <v>89</v>
      </c>
      <c r="C6" s="9" t="s">
        <v>89</v>
      </c>
      <c r="D6" s="2"/>
      <c r="E6" s="9" t="s">
        <v>60</v>
      </c>
      <c r="F6" s="9" t="s">
        <v>60</v>
      </c>
      <c r="G6" s="9" t="s">
        <v>60</v>
      </c>
      <c r="H6" s="2"/>
      <c r="I6" s="9" t="s">
        <v>61</v>
      </c>
      <c r="J6" s="9" t="s">
        <v>61</v>
      </c>
      <c r="K6" s="9" t="s">
        <v>61</v>
      </c>
      <c r="L6" s="2"/>
      <c r="M6" s="2"/>
      <c r="N6" s="2"/>
      <c r="O6" s="2"/>
      <c r="P6" s="2"/>
      <c r="Q6" s="2"/>
      <c r="R6" s="2"/>
    </row>
    <row r="7" spans="1:18" ht="33.75">
      <c r="A7" s="9" t="s">
        <v>90</v>
      </c>
      <c r="B7" s="2"/>
      <c r="C7" s="9" t="s">
        <v>45</v>
      </c>
      <c r="D7" s="2"/>
      <c r="E7" s="9" t="s">
        <v>91</v>
      </c>
      <c r="F7" s="2"/>
      <c r="G7" s="9" t="s">
        <v>92</v>
      </c>
      <c r="H7" s="2"/>
      <c r="I7" s="9" t="s">
        <v>91</v>
      </c>
      <c r="J7" s="2"/>
      <c r="K7" s="9" t="s">
        <v>92</v>
      </c>
      <c r="L7" s="2"/>
      <c r="M7" s="2"/>
      <c r="N7" s="2"/>
      <c r="O7" s="2"/>
      <c r="P7" s="2"/>
      <c r="Q7" s="2"/>
      <c r="R7" s="2"/>
    </row>
    <row r="8" spans="1:18" ht="33.75">
      <c r="A8" s="4" t="s">
        <v>51</v>
      </c>
      <c r="B8" s="2"/>
      <c r="C8" s="2" t="s">
        <v>52</v>
      </c>
      <c r="D8" s="2"/>
      <c r="E8" s="5">
        <v>184788</v>
      </c>
      <c r="F8" s="2"/>
      <c r="G8" s="2">
        <v>0</v>
      </c>
      <c r="H8" s="2"/>
      <c r="I8" s="5">
        <v>367160</v>
      </c>
      <c r="J8" s="2"/>
      <c r="K8" s="2">
        <v>0</v>
      </c>
      <c r="L8" s="2"/>
      <c r="M8" s="2"/>
      <c r="N8" s="2"/>
      <c r="O8" s="2"/>
      <c r="P8" s="2"/>
      <c r="Q8" s="2"/>
      <c r="R8" s="2"/>
    </row>
    <row r="9" spans="1:18" ht="33.75">
      <c r="A9" s="4" t="s">
        <v>55</v>
      </c>
      <c r="B9" s="2"/>
      <c r="C9" s="2" t="s">
        <v>56</v>
      </c>
      <c r="D9" s="2"/>
      <c r="E9" s="5">
        <v>201165</v>
      </c>
      <c r="F9" s="2"/>
      <c r="G9" s="2">
        <v>0</v>
      </c>
      <c r="H9" s="2"/>
      <c r="I9" s="5">
        <v>2093136</v>
      </c>
      <c r="J9" s="2"/>
      <c r="K9" s="2">
        <v>0</v>
      </c>
      <c r="L9" s="2"/>
      <c r="M9" s="2"/>
      <c r="N9" s="2"/>
      <c r="O9" s="2"/>
      <c r="P9" s="2"/>
      <c r="Q9" s="2"/>
      <c r="R9" s="2"/>
    </row>
    <row r="10" spans="1:18" ht="32.25" thickBot="1">
      <c r="A10" s="2"/>
      <c r="B10" s="2"/>
      <c r="C10" s="2"/>
      <c r="D10" s="2"/>
      <c r="E10" s="15">
        <f>SUM(E8:E9)</f>
        <v>385953</v>
      </c>
      <c r="F10" s="2"/>
      <c r="G10" s="14">
        <f>SUM(G8:G9)</f>
        <v>0</v>
      </c>
      <c r="H10" s="2"/>
      <c r="I10" s="15">
        <f>SUM(I8:I9)</f>
        <v>2460296</v>
      </c>
      <c r="J10" s="2"/>
      <c r="K10" s="14">
        <f>SUM(K8:K9)</f>
        <v>0</v>
      </c>
      <c r="L10" s="2"/>
      <c r="M10" s="2"/>
      <c r="N10" s="2"/>
      <c r="O10" s="2"/>
      <c r="P10" s="2"/>
      <c r="Q10" s="2"/>
      <c r="R10" s="2"/>
    </row>
    <row r="11" spans="1:18" ht="32.25" thickTop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</sheetData>
  <mergeCells count="12">
    <mergeCell ref="I7"/>
    <mergeCell ref="K7"/>
    <mergeCell ref="I6:K6"/>
    <mergeCell ref="B2:I2"/>
    <mergeCell ref="B3:I3"/>
    <mergeCell ref="B4:I4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3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rightToLeft="1" view="pageBreakPreview" zoomScale="60" zoomScaleNormal="100" workbookViewId="0">
      <selection activeCell="R14" sqref="R14"/>
    </sheetView>
  </sheetViews>
  <sheetFormatPr defaultRowHeight="15"/>
  <cols>
    <col min="1" max="1" width="60.140625" style="1" bestFit="1" customWidth="1"/>
    <col min="2" max="2" width="1" style="1" customWidth="1"/>
    <col min="3" max="3" width="11.28515625" style="1" bestFit="1" customWidth="1"/>
    <col min="4" max="4" width="1" style="1" customWidth="1"/>
    <col min="5" max="5" width="20.42578125" style="1" bestFit="1" customWidth="1"/>
    <col min="6" max="6" width="1" style="1" customWidth="1"/>
    <col min="7" max="7" width="9.140625" style="1" customWidth="1"/>
    <col min="8" max="16384" width="9.140625" style="1"/>
  </cols>
  <sheetData>
    <row r="1" spans="1:10" ht="31.5">
      <c r="A1" s="2"/>
      <c r="B1" s="2"/>
      <c r="C1" s="2"/>
      <c r="D1" s="2"/>
      <c r="E1" s="2"/>
      <c r="F1" s="2"/>
      <c r="G1" s="2"/>
      <c r="H1" s="2"/>
      <c r="I1" s="2"/>
      <c r="J1" s="2"/>
    </row>
    <row r="2" spans="1:10" ht="33.75">
      <c r="A2" s="3" t="s">
        <v>0</v>
      </c>
      <c r="B2" s="3"/>
      <c r="C2" s="3"/>
      <c r="D2" s="3"/>
      <c r="E2" s="3"/>
      <c r="F2" s="2"/>
      <c r="G2" s="2"/>
      <c r="H2" s="2"/>
      <c r="I2" s="2"/>
      <c r="J2" s="2"/>
    </row>
    <row r="3" spans="1:10" ht="33.75">
      <c r="A3" s="3" t="s">
        <v>58</v>
      </c>
      <c r="B3" s="3"/>
      <c r="C3" s="3"/>
      <c r="D3" s="3"/>
      <c r="E3" s="3"/>
      <c r="F3" s="2"/>
      <c r="G3" s="2"/>
      <c r="H3" s="2"/>
      <c r="I3" s="2"/>
      <c r="J3" s="2"/>
    </row>
    <row r="4" spans="1:10" ht="33.75">
      <c r="A4" s="3" t="s">
        <v>2</v>
      </c>
      <c r="B4" s="3"/>
      <c r="C4" s="3"/>
      <c r="D4" s="3"/>
      <c r="E4" s="3"/>
      <c r="F4" s="2"/>
      <c r="G4" s="2"/>
      <c r="H4" s="2"/>
      <c r="I4" s="2"/>
      <c r="J4" s="2"/>
    </row>
    <row r="5" spans="1:10" ht="31.5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33.75">
      <c r="A6" s="8" t="s">
        <v>93</v>
      </c>
      <c r="B6" s="2"/>
      <c r="C6" s="9" t="s">
        <v>60</v>
      </c>
      <c r="D6" s="2"/>
      <c r="E6" s="9" t="s">
        <v>6</v>
      </c>
      <c r="F6" s="2"/>
      <c r="G6" s="2"/>
      <c r="H6" s="2"/>
      <c r="I6" s="2"/>
      <c r="J6" s="2"/>
    </row>
    <row r="7" spans="1:10" ht="33.75">
      <c r="A7" s="9" t="s">
        <v>93</v>
      </c>
      <c r="B7" s="2"/>
      <c r="C7" s="9" t="s">
        <v>48</v>
      </c>
      <c r="D7" s="2"/>
      <c r="E7" s="9" t="s">
        <v>48</v>
      </c>
      <c r="F7" s="2"/>
      <c r="G7" s="2"/>
      <c r="H7" s="2"/>
      <c r="I7" s="2"/>
      <c r="J7" s="2"/>
    </row>
    <row r="8" spans="1:10" ht="33.75">
      <c r="A8" s="4" t="s">
        <v>93</v>
      </c>
      <c r="B8" s="2"/>
      <c r="C8" s="5">
        <v>0</v>
      </c>
      <c r="D8" s="2"/>
      <c r="E8" s="5">
        <v>239505834</v>
      </c>
      <c r="F8" s="2"/>
      <c r="G8" s="2"/>
      <c r="H8" s="2"/>
      <c r="I8" s="2"/>
      <c r="J8" s="2"/>
    </row>
    <row r="9" spans="1:10" ht="33.75">
      <c r="A9" s="4" t="s">
        <v>94</v>
      </c>
      <c r="B9" s="2"/>
      <c r="C9" s="5">
        <v>0</v>
      </c>
      <c r="D9" s="2"/>
      <c r="E9" s="5">
        <v>0</v>
      </c>
      <c r="F9" s="2"/>
      <c r="G9" s="2"/>
      <c r="H9" s="2"/>
      <c r="I9" s="2"/>
      <c r="J9" s="2"/>
    </row>
    <row r="10" spans="1:10" ht="33.75">
      <c r="A10" s="4" t="s">
        <v>95</v>
      </c>
      <c r="B10" s="2"/>
      <c r="C10" s="5">
        <v>0</v>
      </c>
      <c r="D10" s="2"/>
      <c r="E10" s="5">
        <v>0</v>
      </c>
      <c r="F10" s="2"/>
      <c r="G10" s="2"/>
      <c r="H10" s="2"/>
      <c r="I10" s="2"/>
      <c r="J10" s="2"/>
    </row>
    <row r="11" spans="1:10" ht="34.5" thickBot="1">
      <c r="A11" s="4" t="s">
        <v>67</v>
      </c>
      <c r="B11" s="2"/>
      <c r="C11" s="15">
        <v>0</v>
      </c>
      <c r="D11" s="2"/>
      <c r="E11" s="15">
        <v>239505834</v>
      </c>
      <c r="F11" s="2"/>
      <c r="G11" s="2"/>
      <c r="H11" s="2"/>
      <c r="I11" s="2"/>
      <c r="J11" s="2"/>
    </row>
    <row r="12" spans="1:10" ht="32.25" thickTop="1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 ht="31.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ht="31.5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ht="31.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ht="31.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31.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ht="31.5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ht="31.5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ht="31.5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ht="31.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ht="31.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ht="31.5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ht="31.5">
      <c r="A24" s="2"/>
      <c r="B24" s="2"/>
      <c r="C24" s="2"/>
      <c r="D24" s="2"/>
      <c r="E24" s="2"/>
      <c r="F24" s="2"/>
      <c r="G24" s="2"/>
      <c r="H24" s="2"/>
      <c r="I24" s="2"/>
      <c r="J24" s="2"/>
    </row>
  </sheetData>
  <mergeCells count="8">
    <mergeCell ref="A2:E2"/>
    <mergeCell ref="A3:E3"/>
    <mergeCell ref="A4:E4"/>
    <mergeCell ref="A6:A7"/>
    <mergeCell ref="C7"/>
    <mergeCell ref="C6"/>
    <mergeCell ref="E7"/>
    <mergeCell ref="E6"/>
  </mergeCells>
  <pageMargins left="0.7" right="0.7" top="0.75" bottom="0.75" header="0.3" footer="0.3"/>
  <pageSetup scale="9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rightToLeft="1" tabSelected="1" view="pageBreakPreview" zoomScale="60" zoomScaleNormal="100" workbookViewId="0">
      <selection activeCell="G11" sqref="G11"/>
    </sheetView>
  </sheetViews>
  <sheetFormatPr defaultRowHeight="15"/>
  <cols>
    <col min="1" max="1" width="40.42578125" style="1" bestFit="1" customWidth="1"/>
    <col min="2" max="2" width="1" style="1" customWidth="1"/>
    <col min="3" max="3" width="28" style="1" bestFit="1" customWidth="1"/>
    <col min="4" max="4" width="1" style="1" customWidth="1"/>
    <col min="5" max="5" width="29.28515625" style="1" bestFit="1" customWidth="1"/>
    <col min="6" max="6" width="1" style="1" customWidth="1"/>
    <col min="7" max="7" width="43.85546875" style="1" bestFit="1" customWidth="1"/>
    <col min="8" max="8" width="1" style="1" customWidth="1"/>
    <col min="9" max="9" width="9.140625" style="1" customWidth="1"/>
    <col min="10" max="16384" width="9.140625" style="1"/>
  </cols>
  <sheetData>
    <row r="1" spans="1:11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33.75">
      <c r="A2" s="3" t="s">
        <v>0</v>
      </c>
      <c r="B2" s="3"/>
      <c r="C2" s="3"/>
      <c r="D2" s="3"/>
      <c r="E2" s="3"/>
      <c r="F2" s="3"/>
      <c r="G2" s="3"/>
      <c r="H2" s="2"/>
      <c r="I2" s="2"/>
      <c r="J2" s="2"/>
      <c r="K2" s="2"/>
    </row>
    <row r="3" spans="1:11" ht="33.75">
      <c r="A3" s="3" t="s">
        <v>58</v>
      </c>
      <c r="B3" s="3"/>
      <c r="C3" s="3"/>
      <c r="D3" s="3"/>
      <c r="E3" s="3"/>
      <c r="F3" s="3"/>
      <c r="G3" s="3"/>
      <c r="H3" s="2"/>
      <c r="I3" s="2"/>
      <c r="J3" s="2"/>
      <c r="K3" s="2"/>
    </row>
    <row r="4" spans="1:11" ht="33.75">
      <c r="A4" s="3" t="s">
        <v>2</v>
      </c>
      <c r="B4" s="3"/>
      <c r="C4" s="3"/>
      <c r="D4" s="3"/>
      <c r="E4" s="3"/>
      <c r="F4" s="3"/>
      <c r="G4" s="3"/>
      <c r="H4" s="2"/>
      <c r="I4" s="2"/>
      <c r="J4" s="2"/>
      <c r="K4" s="2"/>
    </row>
    <row r="5" spans="1:11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33.75">
      <c r="A6" s="9" t="s">
        <v>62</v>
      </c>
      <c r="B6" s="2"/>
      <c r="C6" s="9" t="s">
        <v>48</v>
      </c>
      <c r="D6" s="2"/>
      <c r="E6" s="9" t="s">
        <v>86</v>
      </c>
      <c r="F6" s="2"/>
      <c r="G6" s="9" t="s">
        <v>13</v>
      </c>
      <c r="H6" s="2"/>
      <c r="I6" s="2"/>
      <c r="J6" s="2"/>
      <c r="K6" s="2"/>
    </row>
    <row r="7" spans="1:11" ht="33.75">
      <c r="A7" s="4" t="s">
        <v>96</v>
      </c>
      <c r="B7" s="2"/>
      <c r="C7" s="5">
        <v>-254660435264</v>
      </c>
      <c r="D7" s="2"/>
      <c r="E7" s="16">
        <v>1.0013000000000001</v>
      </c>
      <c r="F7" s="2"/>
      <c r="G7" s="16">
        <v>-4.5999999999999999E-2</v>
      </c>
      <c r="H7" s="2"/>
      <c r="I7" s="2"/>
      <c r="J7" s="2"/>
      <c r="K7" s="2"/>
    </row>
    <row r="8" spans="1:11" ht="33.75">
      <c r="A8" s="4" t="s">
        <v>97</v>
      </c>
      <c r="B8" s="2"/>
      <c r="C8" s="5">
        <v>0</v>
      </c>
      <c r="D8" s="2"/>
      <c r="E8" s="16">
        <v>0</v>
      </c>
      <c r="F8" s="2"/>
      <c r="G8" s="16">
        <v>0</v>
      </c>
      <c r="H8" s="2"/>
      <c r="I8" s="2"/>
      <c r="J8" s="2"/>
      <c r="K8" s="2"/>
    </row>
    <row r="9" spans="1:11" ht="33.75">
      <c r="A9" s="4" t="s">
        <v>98</v>
      </c>
      <c r="B9" s="2"/>
      <c r="C9" s="5">
        <v>385953</v>
      </c>
      <c r="D9" s="2"/>
      <c r="E9" s="16">
        <v>0</v>
      </c>
      <c r="F9" s="2"/>
      <c r="G9" s="16">
        <v>0</v>
      </c>
      <c r="H9" s="2"/>
      <c r="I9" s="2"/>
      <c r="J9" s="2"/>
      <c r="K9" s="2"/>
    </row>
    <row r="10" spans="1:11" ht="32.25" thickBot="1">
      <c r="A10" s="2"/>
      <c r="B10" s="2"/>
      <c r="C10" s="15">
        <f>SUM(C7:C9)</f>
        <v>-254660049311</v>
      </c>
      <c r="D10" s="2"/>
      <c r="E10" s="17">
        <f>SUM(E7:E9)</f>
        <v>1.0013000000000001</v>
      </c>
      <c r="F10" s="2"/>
      <c r="G10" s="17">
        <f>SUM(G7:G9)</f>
        <v>-4.5999999999999999E-2</v>
      </c>
      <c r="H10" s="2"/>
      <c r="I10" s="2"/>
      <c r="J10" s="2"/>
      <c r="K10" s="2"/>
    </row>
    <row r="11" spans="1:11" ht="32.25" thickTop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1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 ht="31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5"/>
  <sheetViews>
    <sheetView rightToLeft="1" view="pageBreakPreview" zoomScale="60" zoomScaleNormal="100" workbookViewId="0">
      <selection activeCell="K6" activeCellId="2" sqref="A6:A7 C6:I6 K6:Q6"/>
    </sheetView>
  </sheetViews>
  <sheetFormatPr defaultRowHeight="15"/>
  <cols>
    <col min="1" max="1" width="15.140625" style="1" bestFit="1" customWidth="1"/>
    <col min="2" max="2" width="1" style="1" customWidth="1"/>
    <col min="3" max="3" width="24" style="1" bestFit="1" customWidth="1"/>
    <col min="4" max="4" width="1" style="1" customWidth="1"/>
    <col min="5" max="5" width="17.7109375" style="1" bestFit="1" customWidth="1"/>
    <col min="6" max="6" width="1" style="1" customWidth="1"/>
    <col min="7" max="7" width="17.5703125" style="1" bestFit="1" customWidth="1"/>
    <col min="8" max="8" width="1" style="1" customWidth="1"/>
    <col min="9" max="9" width="13.28515625" style="1" bestFit="1" customWidth="1"/>
    <col min="10" max="10" width="1" style="1" customWidth="1"/>
    <col min="11" max="11" width="24" style="1" bestFit="1" customWidth="1"/>
    <col min="12" max="12" width="1" style="1" customWidth="1"/>
    <col min="13" max="13" width="17.7109375" style="1" bestFit="1" customWidth="1"/>
    <col min="14" max="14" width="1" style="1" customWidth="1"/>
    <col min="15" max="15" width="17.5703125" style="1" bestFit="1" customWidth="1"/>
    <col min="16" max="16" width="1" style="1" customWidth="1"/>
    <col min="17" max="17" width="13.28515625" style="1" bestFit="1" customWidth="1"/>
    <col min="18" max="18" width="1" style="1" customWidth="1"/>
    <col min="19" max="19" width="9.140625" style="1" customWidth="1"/>
    <col min="20" max="16384" width="9.140625" style="1"/>
  </cols>
  <sheetData>
    <row r="1" spans="1:24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33.75">
      <c r="A2" s="2"/>
      <c r="B2" s="2"/>
      <c r="C2" s="3" t="s">
        <v>0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  <c r="R2" s="2"/>
      <c r="S2" s="2"/>
      <c r="T2" s="2"/>
      <c r="U2" s="2"/>
      <c r="V2" s="2"/>
      <c r="W2" s="2"/>
      <c r="X2" s="2"/>
    </row>
    <row r="3" spans="1:24" ht="33.75">
      <c r="A3" s="2"/>
      <c r="B3" s="2"/>
      <c r="C3" s="3" t="s">
        <v>1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  <c r="R3" s="2"/>
      <c r="S3" s="2"/>
      <c r="T3" s="2"/>
      <c r="U3" s="2"/>
      <c r="V3" s="2"/>
      <c r="W3" s="2"/>
      <c r="X3" s="2"/>
    </row>
    <row r="4" spans="1:24" ht="33.75">
      <c r="A4" s="2"/>
      <c r="B4" s="2"/>
      <c r="C4" s="3" t="s">
        <v>2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  <c r="R4" s="2"/>
      <c r="S4" s="2"/>
      <c r="T4" s="2"/>
      <c r="U4" s="2"/>
      <c r="V4" s="2"/>
      <c r="W4" s="2"/>
      <c r="X4" s="2"/>
    </row>
    <row r="5" spans="1:24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33.75">
      <c r="A6" s="8" t="s">
        <v>3</v>
      </c>
      <c r="B6" s="2"/>
      <c r="C6" s="9" t="s">
        <v>4</v>
      </c>
      <c r="D6" s="9" t="s">
        <v>4</v>
      </c>
      <c r="E6" s="9" t="s">
        <v>4</v>
      </c>
      <c r="F6" s="9" t="s">
        <v>4</v>
      </c>
      <c r="G6" s="9" t="s">
        <v>4</v>
      </c>
      <c r="H6" s="9" t="s">
        <v>4</v>
      </c>
      <c r="I6" s="9" t="s">
        <v>4</v>
      </c>
      <c r="J6" s="2"/>
      <c r="K6" s="9" t="s">
        <v>6</v>
      </c>
      <c r="L6" s="9" t="s">
        <v>6</v>
      </c>
      <c r="M6" s="9" t="s">
        <v>6</v>
      </c>
      <c r="N6" s="9" t="s">
        <v>6</v>
      </c>
      <c r="O6" s="9" t="s">
        <v>6</v>
      </c>
      <c r="P6" s="9" t="s">
        <v>6</v>
      </c>
      <c r="Q6" s="9" t="s">
        <v>6</v>
      </c>
      <c r="R6" s="2"/>
      <c r="S6" s="2"/>
      <c r="T6" s="2"/>
      <c r="U6" s="2"/>
      <c r="V6" s="2"/>
      <c r="W6" s="2"/>
      <c r="X6" s="2"/>
    </row>
    <row r="7" spans="1:24" ht="33.75">
      <c r="A7" s="9" t="s">
        <v>3</v>
      </c>
      <c r="B7" s="2"/>
      <c r="C7" s="3" t="s">
        <v>22</v>
      </c>
      <c r="D7" s="2"/>
      <c r="E7" s="3" t="s">
        <v>23</v>
      </c>
      <c r="F7" s="2"/>
      <c r="G7" s="3" t="s">
        <v>24</v>
      </c>
      <c r="H7" s="2"/>
      <c r="I7" s="3" t="s">
        <v>25</v>
      </c>
      <c r="J7" s="2"/>
      <c r="K7" s="3" t="s">
        <v>22</v>
      </c>
      <c r="L7" s="2"/>
      <c r="M7" s="3" t="s">
        <v>23</v>
      </c>
      <c r="N7" s="2"/>
      <c r="O7" s="3" t="s">
        <v>24</v>
      </c>
      <c r="P7" s="2"/>
      <c r="Q7" s="3" t="s">
        <v>25</v>
      </c>
      <c r="R7" s="2"/>
      <c r="S7" s="2"/>
      <c r="T7" s="2"/>
      <c r="U7" s="2"/>
      <c r="V7" s="2"/>
      <c r="W7" s="2"/>
      <c r="X7" s="2"/>
    </row>
    <row r="8" spans="1:24" ht="31.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31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31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31.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</sheetData>
  <mergeCells count="14">
    <mergeCell ref="C2:O2"/>
    <mergeCell ref="C3:O3"/>
    <mergeCell ref="C4:O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8"/>
  <sheetViews>
    <sheetView rightToLeft="1" view="pageBreakPreview" zoomScale="60" zoomScaleNormal="100" workbookViewId="0">
      <selection activeCell="AC6" activeCellId="3" sqref="A6:M6 O6:S6 U6:AA6 AC6:AK6"/>
    </sheetView>
  </sheetViews>
  <sheetFormatPr defaultRowHeight="15"/>
  <cols>
    <col min="1" max="1" width="13.28515625" style="1" bestFit="1" customWidth="1"/>
    <col min="2" max="2" width="1" style="1" customWidth="1"/>
    <col min="3" max="3" width="31.140625" style="1" bestFit="1" customWidth="1"/>
    <col min="4" max="4" width="1" style="1" customWidth="1"/>
    <col min="5" max="5" width="27.5703125" style="1" bestFit="1" customWidth="1"/>
    <col min="6" max="6" width="1" style="1" customWidth="1"/>
    <col min="7" max="7" width="18.28515625" style="1" bestFit="1" customWidth="1"/>
    <col min="8" max="8" width="1" style="1" customWidth="1"/>
    <col min="9" max="9" width="22.5703125" style="1" bestFit="1" customWidth="1"/>
    <col min="10" max="10" width="1" style="1" customWidth="1"/>
    <col min="11" max="11" width="13.28515625" style="1" bestFit="1" customWidth="1"/>
    <col min="12" max="12" width="1" style="1" customWidth="1"/>
    <col min="13" max="13" width="13.28515625" style="1" bestFit="1" customWidth="1"/>
    <col min="14" max="14" width="1" style="1" customWidth="1"/>
    <col min="15" max="15" width="9" style="1" bestFit="1" customWidth="1"/>
    <col min="16" max="16" width="1" style="1" customWidth="1"/>
    <col min="17" max="17" width="21.85546875" style="1" bestFit="1" customWidth="1"/>
    <col min="18" max="18" width="1" style="1" customWidth="1"/>
    <col min="19" max="19" width="27" style="1" bestFit="1" customWidth="1"/>
    <col min="20" max="20" width="1" style="1" customWidth="1"/>
    <col min="21" max="21" width="9" style="1" bestFit="1" customWidth="1"/>
    <col min="22" max="22" width="1" style="1" customWidth="1"/>
    <col min="23" max="23" width="21.85546875" style="1" bestFit="1" customWidth="1"/>
    <col min="24" max="24" width="1" style="1" customWidth="1"/>
    <col min="25" max="25" width="9" style="1" bestFit="1" customWidth="1"/>
    <col min="26" max="26" width="1" style="1" customWidth="1"/>
    <col min="27" max="27" width="17.28515625" style="1" bestFit="1" customWidth="1"/>
    <col min="28" max="28" width="1" style="1" customWidth="1"/>
    <col min="29" max="29" width="9" style="1" bestFit="1" customWidth="1"/>
    <col min="30" max="30" width="1" style="1" customWidth="1"/>
    <col min="31" max="31" width="27" style="1" bestFit="1" customWidth="1"/>
    <col min="32" max="32" width="1" style="1" customWidth="1"/>
    <col min="33" max="33" width="21.85546875" style="1" bestFit="1" customWidth="1"/>
    <col min="34" max="34" width="1" style="1" customWidth="1"/>
    <col min="35" max="35" width="27" style="1" bestFit="1" customWidth="1"/>
    <col min="36" max="36" width="1" style="1" customWidth="1"/>
    <col min="37" max="37" width="43.85546875" style="1" bestFit="1" customWidth="1"/>
    <col min="38" max="38" width="1" style="1" customWidth="1"/>
    <col min="39" max="39" width="9.140625" style="1" customWidth="1"/>
    <col min="40" max="16384" width="9.140625" style="1"/>
  </cols>
  <sheetData>
    <row r="1" spans="1:41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33.75">
      <c r="A2" s="2"/>
      <c r="B2" s="2"/>
      <c r="C2" s="2"/>
      <c r="D2" s="2"/>
      <c r="E2" s="2"/>
      <c r="F2" s="2"/>
      <c r="G2" s="2"/>
      <c r="H2" s="3" t="s">
        <v>0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ht="33.75">
      <c r="A3" s="2"/>
      <c r="B3" s="2"/>
      <c r="C3" s="2"/>
      <c r="D3" s="2"/>
      <c r="E3" s="2"/>
      <c r="F3" s="2"/>
      <c r="G3" s="2"/>
      <c r="H3" s="3" t="s">
        <v>1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1" ht="33.75">
      <c r="A4" s="2"/>
      <c r="B4" s="2"/>
      <c r="C4" s="2"/>
      <c r="D4" s="2"/>
      <c r="E4" s="2"/>
      <c r="F4" s="2"/>
      <c r="G4" s="2"/>
      <c r="H4" s="3" t="s">
        <v>2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ht="33.75">
      <c r="A6" s="9" t="s">
        <v>26</v>
      </c>
      <c r="B6" s="9" t="s">
        <v>26</v>
      </c>
      <c r="C6" s="9" t="s">
        <v>26</v>
      </c>
      <c r="D6" s="9" t="s">
        <v>26</v>
      </c>
      <c r="E6" s="9" t="s">
        <v>26</v>
      </c>
      <c r="F6" s="9" t="s">
        <v>26</v>
      </c>
      <c r="G6" s="9" t="s">
        <v>26</v>
      </c>
      <c r="H6" s="9" t="s">
        <v>26</v>
      </c>
      <c r="I6" s="9" t="s">
        <v>26</v>
      </c>
      <c r="J6" s="9" t="s">
        <v>26</v>
      </c>
      <c r="K6" s="9" t="s">
        <v>26</v>
      </c>
      <c r="L6" s="9" t="s">
        <v>26</v>
      </c>
      <c r="M6" s="9" t="s">
        <v>26</v>
      </c>
      <c r="N6" s="2"/>
      <c r="O6" s="9" t="s">
        <v>4</v>
      </c>
      <c r="P6" s="9" t="s">
        <v>4</v>
      </c>
      <c r="Q6" s="9" t="s">
        <v>4</v>
      </c>
      <c r="R6" s="9" t="s">
        <v>4</v>
      </c>
      <c r="S6" s="9" t="s">
        <v>4</v>
      </c>
      <c r="T6" s="2"/>
      <c r="U6" s="9" t="s">
        <v>5</v>
      </c>
      <c r="V6" s="9" t="s">
        <v>5</v>
      </c>
      <c r="W6" s="9" t="s">
        <v>5</v>
      </c>
      <c r="X6" s="9" t="s">
        <v>5</v>
      </c>
      <c r="Y6" s="9" t="s">
        <v>5</v>
      </c>
      <c r="Z6" s="9" t="s">
        <v>5</v>
      </c>
      <c r="AA6" s="9" t="s">
        <v>5</v>
      </c>
      <c r="AB6" s="2"/>
      <c r="AC6" s="9" t="s">
        <v>6</v>
      </c>
      <c r="AD6" s="9" t="s">
        <v>6</v>
      </c>
      <c r="AE6" s="9" t="s">
        <v>6</v>
      </c>
      <c r="AF6" s="9" t="s">
        <v>6</v>
      </c>
      <c r="AG6" s="9" t="s">
        <v>6</v>
      </c>
      <c r="AH6" s="9" t="s">
        <v>6</v>
      </c>
      <c r="AI6" s="9" t="s">
        <v>6</v>
      </c>
      <c r="AJ6" s="9" t="s">
        <v>6</v>
      </c>
      <c r="AK6" s="9" t="s">
        <v>6</v>
      </c>
      <c r="AL6" s="2"/>
      <c r="AM6" s="2"/>
      <c r="AN6" s="2"/>
      <c r="AO6" s="2"/>
    </row>
    <row r="7" spans="1:41" ht="33.75">
      <c r="A7" s="3" t="s">
        <v>27</v>
      </c>
      <c r="B7" s="2"/>
      <c r="C7" s="3" t="s">
        <v>28</v>
      </c>
      <c r="D7" s="2"/>
      <c r="E7" s="3" t="s">
        <v>29</v>
      </c>
      <c r="F7" s="2"/>
      <c r="G7" s="3" t="s">
        <v>30</v>
      </c>
      <c r="H7" s="2"/>
      <c r="I7" s="3" t="s">
        <v>31</v>
      </c>
      <c r="J7" s="2"/>
      <c r="K7" s="3" t="s">
        <v>32</v>
      </c>
      <c r="L7" s="2"/>
      <c r="M7" s="3" t="s">
        <v>25</v>
      </c>
      <c r="N7" s="2"/>
      <c r="O7" s="3" t="s">
        <v>7</v>
      </c>
      <c r="P7" s="2"/>
      <c r="Q7" s="3" t="s">
        <v>8</v>
      </c>
      <c r="R7" s="2"/>
      <c r="S7" s="3" t="s">
        <v>9</v>
      </c>
      <c r="T7" s="2"/>
      <c r="U7" s="3" t="s">
        <v>10</v>
      </c>
      <c r="V7" s="3" t="s">
        <v>10</v>
      </c>
      <c r="W7" s="3" t="s">
        <v>10</v>
      </c>
      <c r="X7" s="2"/>
      <c r="Y7" s="3" t="s">
        <v>11</v>
      </c>
      <c r="Z7" s="3" t="s">
        <v>11</v>
      </c>
      <c r="AA7" s="3" t="s">
        <v>11</v>
      </c>
      <c r="AB7" s="2"/>
      <c r="AC7" s="3" t="s">
        <v>7</v>
      </c>
      <c r="AD7" s="2"/>
      <c r="AE7" s="3" t="s">
        <v>33</v>
      </c>
      <c r="AF7" s="2"/>
      <c r="AG7" s="3" t="s">
        <v>8</v>
      </c>
      <c r="AH7" s="2"/>
      <c r="AI7" s="3" t="s">
        <v>9</v>
      </c>
      <c r="AJ7" s="2"/>
      <c r="AK7" s="3" t="s">
        <v>13</v>
      </c>
      <c r="AL7" s="2"/>
      <c r="AM7" s="2"/>
      <c r="AN7" s="2"/>
      <c r="AO7" s="2"/>
    </row>
    <row r="8" spans="1:41" ht="33.75">
      <c r="A8" s="3" t="s">
        <v>27</v>
      </c>
      <c r="B8" s="2"/>
      <c r="C8" s="3" t="s">
        <v>28</v>
      </c>
      <c r="D8" s="2"/>
      <c r="E8" s="3" t="s">
        <v>29</v>
      </c>
      <c r="F8" s="2"/>
      <c r="G8" s="3" t="s">
        <v>30</v>
      </c>
      <c r="H8" s="2"/>
      <c r="I8" s="3" t="s">
        <v>31</v>
      </c>
      <c r="J8" s="2"/>
      <c r="K8" s="3" t="s">
        <v>32</v>
      </c>
      <c r="L8" s="2"/>
      <c r="M8" s="3" t="s">
        <v>25</v>
      </c>
      <c r="N8" s="2"/>
      <c r="O8" s="3" t="s">
        <v>7</v>
      </c>
      <c r="P8" s="2"/>
      <c r="Q8" s="3" t="s">
        <v>8</v>
      </c>
      <c r="R8" s="2"/>
      <c r="S8" s="3" t="s">
        <v>9</v>
      </c>
      <c r="T8" s="2"/>
      <c r="U8" s="3" t="s">
        <v>7</v>
      </c>
      <c r="V8" s="2"/>
      <c r="W8" s="3" t="s">
        <v>8</v>
      </c>
      <c r="X8" s="2"/>
      <c r="Y8" s="3" t="s">
        <v>7</v>
      </c>
      <c r="Z8" s="2"/>
      <c r="AA8" s="3" t="s">
        <v>14</v>
      </c>
      <c r="AB8" s="2"/>
      <c r="AC8" s="3" t="s">
        <v>7</v>
      </c>
      <c r="AD8" s="2"/>
      <c r="AE8" s="3" t="s">
        <v>33</v>
      </c>
      <c r="AF8" s="2"/>
      <c r="AG8" s="3" t="s">
        <v>8</v>
      </c>
      <c r="AH8" s="2"/>
      <c r="AI8" s="3" t="s">
        <v>9</v>
      </c>
      <c r="AJ8" s="2"/>
      <c r="AK8" s="3" t="s">
        <v>13</v>
      </c>
      <c r="AL8" s="2"/>
      <c r="AM8" s="2"/>
      <c r="AN8" s="2"/>
      <c r="AO8" s="2"/>
    </row>
    <row r="9" spans="1:41" ht="31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31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31.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ht="31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ht="31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ht="31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</sheetData>
  <mergeCells count="28">
    <mergeCell ref="H2:AC2"/>
    <mergeCell ref="H3:AC3"/>
    <mergeCell ref="H4:AC4"/>
    <mergeCell ref="AE7:AE8"/>
    <mergeCell ref="AG7:AG8"/>
    <mergeCell ref="AI7:AI8"/>
    <mergeCell ref="AK7:AK8"/>
    <mergeCell ref="AC6:AK6"/>
    <mergeCell ref="Y8"/>
    <mergeCell ref="AA8"/>
    <mergeCell ref="Y7:AA7"/>
    <mergeCell ref="U6:AA6"/>
    <mergeCell ref="AC7:AC8"/>
    <mergeCell ref="S7:S8"/>
    <mergeCell ref="O6:S6"/>
    <mergeCell ref="U8"/>
    <mergeCell ref="W8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</mergeCells>
  <pageMargins left="0.7" right="0.7" top="0.75" bottom="0.75" header="0.3" footer="0.3"/>
  <pageSetup scale="2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rightToLeft="1" view="pageBreakPreview" zoomScale="60" zoomScaleNormal="100" workbookViewId="0">
      <selection activeCell="C6" sqref="C6:M6"/>
    </sheetView>
  </sheetViews>
  <sheetFormatPr defaultRowHeight="15"/>
  <cols>
    <col min="1" max="1" width="15.140625" style="1" bestFit="1" customWidth="1"/>
    <col min="2" max="2" width="1" style="1" customWidth="1"/>
    <col min="3" max="3" width="9" style="1" bestFit="1" customWidth="1"/>
    <col min="4" max="4" width="1" style="1" customWidth="1"/>
    <col min="5" max="5" width="18" style="1" bestFit="1" customWidth="1"/>
    <col min="6" max="6" width="1" style="1" customWidth="1"/>
    <col min="7" max="7" width="27.28515625" style="1" bestFit="1" customWidth="1"/>
    <col min="8" max="8" width="1" style="1" customWidth="1"/>
    <col min="9" max="9" width="18.5703125" style="1" bestFit="1" customWidth="1"/>
    <col min="10" max="10" width="1" style="1" customWidth="1"/>
    <col min="11" max="11" width="37.5703125" style="1" bestFit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384" width="9.140625" style="1"/>
  </cols>
  <sheetData>
    <row r="1" spans="1:20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33.75">
      <c r="A2" s="2"/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2"/>
      <c r="M2" s="2"/>
      <c r="N2" s="2"/>
      <c r="O2" s="2"/>
      <c r="P2" s="2"/>
      <c r="Q2" s="2"/>
      <c r="R2" s="2"/>
      <c r="S2" s="2"/>
      <c r="T2" s="2"/>
    </row>
    <row r="3" spans="1:20" ht="33.75">
      <c r="A3" s="2"/>
      <c r="B3" s="3" t="s">
        <v>1</v>
      </c>
      <c r="C3" s="3"/>
      <c r="D3" s="3"/>
      <c r="E3" s="3"/>
      <c r="F3" s="3"/>
      <c r="G3" s="3"/>
      <c r="H3" s="3"/>
      <c r="I3" s="3"/>
      <c r="J3" s="3"/>
      <c r="K3" s="3"/>
      <c r="L3" s="2"/>
      <c r="M3" s="2"/>
      <c r="N3" s="2"/>
      <c r="O3" s="2"/>
      <c r="P3" s="2"/>
      <c r="Q3" s="2"/>
      <c r="R3" s="2"/>
      <c r="S3" s="2"/>
      <c r="T3" s="2"/>
    </row>
    <row r="4" spans="1:20" ht="33.75">
      <c r="A4" s="2"/>
      <c r="B4" s="3" t="s">
        <v>2</v>
      </c>
      <c r="C4" s="3"/>
      <c r="D4" s="3"/>
      <c r="E4" s="3"/>
      <c r="F4" s="3"/>
      <c r="G4" s="3"/>
      <c r="H4" s="3"/>
      <c r="I4" s="3"/>
      <c r="J4" s="3"/>
      <c r="K4" s="3"/>
      <c r="L4" s="2"/>
      <c r="M4" s="2"/>
      <c r="N4" s="2"/>
      <c r="O4" s="2"/>
      <c r="P4" s="2"/>
      <c r="Q4" s="2"/>
      <c r="R4" s="2"/>
      <c r="S4" s="2"/>
      <c r="T4" s="2"/>
    </row>
    <row r="5" spans="1:20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33.75">
      <c r="A6" s="8" t="s">
        <v>3</v>
      </c>
      <c r="B6" s="2"/>
      <c r="C6" s="9" t="s">
        <v>6</v>
      </c>
      <c r="D6" s="9" t="s">
        <v>6</v>
      </c>
      <c r="E6" s="9" t="s">
        <v>6</v>
      </c>
      <c r="F6" s="9" t="s">
        <v>6</v>
      </c>
      <c r="G6" s="9" t="s">
        <v>6</v>
      </c>
      <c r="H6" s="9" t="s">
        <v>6</v>
      </c>
      <c r="I6" s="9" t="s">
        <v>6</v>
      </c>
      <c r="J6" s="9" t="s">
        <v>6</v>
      </c>
      <c r="K6" s="9" t="s">
        <v>6</v>
      </c>
      <c r="L6" s="9" t="s">
        <v>6</v>
      </c>
      <c r="M6" s="9" t="s">
        <v>6</v>
      </c>
      <c r="N6" s="2"/>
      <c r="O6" s="2"/>
      <c r="P6" s="2"/>
      <c r="Q6" s="2"/>
      <c r="R6" s="2"/>
      <c r="S6" s="2"/>
      <c r="T6" s="2"/>
    </row>
    <row r="7" spans="1:20" ht="33.75">
      <c r="A7" s="9" t="s">
        <v>3</v>
      </c>
      <c r="B7" s="2"/>
      <c r="C7" s="3" t="s">
        <v>7</v>
      </c>
      <c r="D7" s="2"/>
      <c r="E7" s="3" t="s">
        <v>34</v>
      </c>
      <c r="F7" s="2"/>
      <c r="G7" s="3" t="s">
        <v>35</v>
      </c>
      <c r="H7" s="2"/>
      <c r="I7" s="3" t="s">
        <v>36</v>
      </c>
      <c r="J7" s="2"/>
      <c r="K7" s="3" t="s">
        <v>37</v>
      </c>
      <c r="L7" s="2"/>
      <c r="M7" s="3" t="s">
        <v>38</v>
      </c>
      <c r="N7" s="2"/>
      <c r="O7" s="2"/>
      <c r="P7" s="2"/>
      <c r="Q7" s="2"/>
      <c r="R7" s="2"/>
      <c r="S7" s="2"/>
      <c r="T7" s="2"/>
    </row>
    <row r="8" spans="1:20" ht="31.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ht="31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ht="31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ht="31.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31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31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31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31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31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31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31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</sheetData>
  <mergeCells count="11">
    <mergeCell ref="K7"/>
    <mergeCell ref="M7"/>
    <mergeCell ref="C6:M6"/>
    <mergeCell ref="B2:K2"/>
    <mergeCell ref="B3:K3"/>
    <mergeCell ref="B4:K4"/>
    <mergeCell ref="A6:A7"/>
    <mergeCell ref="C7"/>
    <mergeCell ref="E7"/>
    <mergeCell ref="G7"/>
    <mergeCell ref="I7"/>
  </mergeCells>
  <pageMargins left="0.7" right="0.7" top="0.75" bottom="0.75" header="0.3" footer="0.3"/>
  <pageSetup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7"/>
  <sheetViews>
    <sheetView rightToLeft="1" view="pageBreakPreview" zoomScale="60" zoomScaleNormal="100" workbookViewId="0">
      <selection activeCell="Y6" sqref="Y6:AE6"/>
    </sheetView>
  </sheetViews>
  <sheetFormatPr defaultRowHeight="15"/>
  <cols>
    <col min="1" max="1" width="59.140625" style="1" bestFit="1" customWidth="1"/>
    <col min="2" max="2" width="1" style="1" customWidth="1"/>
    <col min="3" max="3" width="22.5703125" style="1" bestFit="1" customWidth="1"/>
    <col min="4" max="4" width="1" style="1" customWidth="1"/>
    <col min="5" max="5" width="13.28515625" style="1" bestFit="1" customWidth="1"/>
    <col min="6" max="6" width="1" style="1" customWidth="1"/>
    <col min="7" max="7" width="15.42578125" style="1" bestFit="1" customWidth="1"/>
    <col min="8" max="8" width="1" style="1" customWidth="1"/>
    <col min="9" max="9" width="27.5703125" style="1" bestFit="1" customWidth="1"/>
    <col min="10" max="10" width="1" style="1" customWidth="1"/>
    <col min="11" max="11" width="9" style="1" bestFit="1" customWidth="1"/>
    <col min="12" max="12" width="1" style="1" customWidth="1"/>
    <col min="13" max="13" width="21.85546875" style="1" bestFit="1" customWidth="1"/>
    <col min="14" max="14" width="1" style="1" customWidth="1"/>
    <col min="15" max="15" width="27" style="1" bestFit="1" customWidth="1"/>
    <col min="16" max="16" width="1" style="1" customWidth="1"/>
    <col min="17" max="17" width="9" style="1" bestFit="1" customWidth="1"/>
    <col min="18" max="18" width="1" style="1" customWidth="1"/>
    <col min="19" max="19" width="21.85546875" style="1" bestFit="1" customWidth="1"/>
    <col min="20" max="20" width="1" style="1" customWidth="1"/>
    <col min="21" max="21" width="9" style="1" bestFit="1" customWidth="1"/>
    <col min="22" max="22" width="1" style="1" customWidth="1"/>
    <col min="23" max="23" width="17.28515625" style="1" bestFit="1" customWidth="1"/>
    <col min="24" max="24" width="1" style="1" customWidth="1"/>
    <col min="25" max="25" width="9" style="1" bestFit="1" customWidth="1"/>
    <col min="26" max="26" width="1" style="1" customWidth="1"/>
    <col min="27" max="27" width="21.85546875" style="1" bestFit="1" customWidth="1"/>
    <col min="28" max="28" width="1" style="1" customWidth="1"/>
    <col min="29" max="29" width="27" style="1" bestFit="1" customWidth="1"/>
    <col min="30" max="30" width="1" style="1" customWidth="1"/>
    <col min="31" max="31" width="30.28515625" style="1" bestFit="1" customWidth="1"/>
    <col min="32" max="32" width="1" style="1" customWidth="1"/>
    <col min="33" max="33" width="9.140625" style="1" customWidth="1"/>
    <col min="34" max="16384" width="9.140625" style="1"/>
  </cols>
  <sheetData>
    <row r="1" spans="1:36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33.75">
      <c r="A2" s="2"/>
      <c r="B2" s="2"/>
      <c r="C2" s="2"/>
      <c r="D2" s="2"/>
      <c r="E2" s="2"/>
      <c r="F2" s="2"/>
      <c r="G2" s="3" t="s">
        <v>0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36" ht="33.75">
      <c r="A3" s="2"/>
      <c r="B3" s="2"/>
      <c r="C3" s="2"/>
      <c r="D3" s="2"/>
      <c r="E3" s="2"/>
      <c r="F3" s="2"/>
      <c r="G3" s="3" t="s">
        <v>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33.75">
      <c r="A4" s="2"/>
      <c r="B4" s="2"/>
      <c r="C4" s="2"/>
      <c r="D4" s="2"/>
      <c r="E4" s="2"/>
      <c r="F4" s="2"/>
      <c r="G4" s="3" t="s">
        <v>2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spans="1:36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ht="33.75">
      <c r="A6" s="9" t="s">
        <v>39</v>
      </c>
      <c r="B6" s="9" t="s">
        <v>39</v>
      </c>
      <c r="C6" s="9" t="s">
        <v>39</v>
      </c>
      <c r="D6" s="9" t="s">
        <v>39</v>
      </c>
      <c r="E6" s="9" t="s">
        <v>39</v>
      </c>
      <c r="F6" s="9" t="s">
        <v>39</v>
      </c>
      <c r="G6" s="9" t="s">
        <v>39</v>
      </c>
      <c r="H6" s="9" t="s">
        <v>39</v>
      </c>
      <c r="I6" s="9" t="s">
        <v>39</v>
      </c>
      <c r="J6" s="2"/>
      <c r="K6" s="9" t="s">
        <v>4</v>
      </c>
      <c r="L6" s="9" t="s">
        <v>4</v>
      </c>
      <c r="M6" s="9" t="s">
        <v>4</v>
      </c>
      <c r="N6" s="9" t="s">
        <v>4</v>
      </c>
      <c r="O6" s="9" t="s">
        <v>4</v>
      </c>
      <c r="P6" s="2"/>
      <c r="Q6" s="9" t="s">
        <v>5</v>
      </c>
      <c r="R6" s="9" t="s">
        <v>5</v>
      </c>
      <c r="S6" s="9" t="s">
        <v>5</v>
      </c>
      <c r="T6" s="9" t="s">
        <v>5</v>
      </c>
      <c r="U6" s="9" t="s">
        <v>5</v>
      </c>
      <c r="V6" s="9" t="s">
        <v>5</v>
      </c>
      <c r="W6" s="9" t="s">
        <v>5</v>
      </c>
      <c r="X6" s="2"/>
      <c r="Y6" s="9" t="s">
        <v>6</v>
      </c>
      <c r="Z6" s="9" t="s">
        <v>6</v>
      </c>
      <c r="AA6" s="9" t="s">
        <v>6</v>
      </c>
      <c r="AB6" s="9" t="s">
        <v>6</v>
      </c>
      <c r="AC6" s="9" t="s">
        <v>6</v>
      </c>
      <c r="AD6" s="9" t="s">
        <v>6</v>
      </c>
      <c r="AE6" s="9" t="s">
        <v>6</v>
      </c>
      <c r="AF6" s="2"/>
      <c r="AG6" s="2"/>
      <c r="AH6" s="2"/>
      <c r="AI6" s="2"/>
      <c r="AJ6" s="2"/>
    </row>
    <row r="7" spans="1:36" ht="33.75">
      <c r="A7" s="3" t="s">
        <v>40</v>
      </c>
      <c r="B7" s="2"/>
      <c r="C7" s="3" t="s">
        <v>31</v>
      </c>
      <c r="D7" s="2"/>
      <c r="E7" s="3" t="s">
        <v>32</v>
      </c>
      <c r="F7" s="2"/>
      <c r="G7" s="3" t="s">
        <v>41</v>
      </c>
      <c r="H7" s="2"/>
      <c r="I7" s="3" t="s">
        <v>29</v>
      </c>
      <c r="J7" s="2"/>
      <c r="K7" s="3" t="s">
        <v>7</v>
      </c>
      <c r="L7" s="2"/>
      <c r="M7" s="3" t="s">
        <v>8</v>
      </c>
      <c r="N7" s="2"/>
      <c r="O7" s="3" t="s">
        <v>9</v>
      </c>
      <c r="P7" s="2"/>
      <c r="Q7" s="3" t="s">
        <v>10</v>
      </c>
      <c r="R7" s="3" t="s">
        <v>10</v>
      </c>
      <c r="S7" s="3" t="s">
        <v>10</v>
      </c>
      <c r="T7" s="2"/>
      <c r="U7" s="3" t="s">
        <v>11</v>
      </c>
      <c r="V7" s="3" t="s">
        <v>11</v>
      </c>
      <c r="W7" s="3" t="s">
        <v>11</v>
      </c>
      <c r="X7" s="2"/>
      <c r="Y7" s="3" t="s">
        <v>7</v>
      </c>
      <c r="Z7" s="2"/>
      <c r="AA7" s="3" t="s">
        <v>8</v>
      </c>
      <c r="AB7" s="2"/>
      <c r="AC7" s="3" t="s">
        <v>9</v>
      </c>
      <c r="AD7" s="2"/>
      <c r="AE7" s="3" t="s">
        <v>42</v>
      </c>
      <c r="AF7" s="2"/>
      <c r="AG7" s="2"/>
      <c r="AH7" s="2"/>
      <c r="AI7" s="2"/>
      <c r="AJ7" s="2"/>
    </row>
    <row r="8" spans="1:36" ht="33.75">
      <c r="A8" s="3" t="s">
        <v>40</v>
      </c>
      <c r="B8" s="2"/>
      <c r="C8" s="3" t="s">
        <v>31</v>
      </c>
      <c r="D8" s="2"/>
      <c r="E8" s="3" t="s">
        <v>32</v>
      </c>
      <c r="F8" s="2"/>
      <c r="G8" s="3" t="s">
        <v>41</v>
      </c>
      <c r="H8" s="2"/>
      <c r="I8" s="3" t="s">
        <v>29</v>
      </c>
      <c r="J8" s="2"/>
      <c r="K8" s="3" t="s">
        <v>7</v>
      </c>
      <c r="L8" s="2"/>
      <c r="M8" s="3" t="s">
        <v>8</v>
      </c>
      <c r="N8" s="2"/>
      <c r="O8" s="3" t="s">
        <v>9</v>
      </c>
      <c r="P8" s="2"/>
      <c r="Q8" s="3" t="s">
        <v>7</v>
      </c>
      <c r="R8" s="2"/>
      <c r="S8" s="3" t="s">
        <v>8</v>
      </c>
      <c r="T8" s="2"/>
      <c r="U8" s="3" t="s">
        <v>7</v>
      </c>
      <c r="V8" s="2"/>
      <c r="W8" s="3" t="s">
        <v>14</v>
      </c>
      <c r="X8" s="2"/>
      <c r="Y8" s="3" t="s">
        <v>7</v>
      </c>
      <c r="Z8" s="2"/>
      <c r="AA8" s="3" t="s">
        <v>8</v>
      </c>
      <c r="AB8" s="2"/>
      <c r="AC8" s="3" t="s">
        <v>9</v>
      </c>
      <c r="AD8" s="2"/>
      <c r="AE8" s="3" t="s">
        <v>42</v>
      </c>
      <c r="AF8" s="2"/>
      <c r="AG8" s="2"/>
      <c r="AH8" s="2"/>
      <c r="AI8" s="2"/>
      <c r="AJ8" s="2"/>
    </row>
    <row r="9" spans="1:36" ht="31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ht="31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31.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 ht="31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31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</sheetData>
  <mergeCells count="25">
    <mergeCell ref="G2:Y2"/>
    <mergeCell ref="G3:Y3"/>
    <mergeCell ref="G4:Y4"/>
    <mergeCell ref="Q6:W6"/>
    <mergeCell ref="Y7:Y8"/>
    <mergeCell ref="AA7:AA8"/>
    <mergeCell ref="AC7:AC8"/>
    <mergeCell ref="AE7:AE8"/>
    <mergeCell ref="Y6:AE6"/>
    <mergeCell ref="Q8"/>
    <mergeCell ref="S8"/>
    <mergeCell ref="Q7:S7"/>
    <mergeCell ref="U8"/>
    <mergeCell ref="W8"/>
    <mergeCell ref="U7:W7"/>
    <mergeCell ref="A6:I6"/>
    <mergeCell ref="K7:K8"/>
    <mergeCell ref="M7:M8"/>
    <mergeCell ref="O7:O8"/>
    <mergeCell ref="K6:O6"/>
    <mergeCell ref="A7:A8"/>
    <mergeCell ref="C7:C8"/>
    <mergeCell ref="E7:E8"/>
    <mergeCell ref="G7:G8"/>
    <mergeCell ref="I7:I8"/>
  </mergeCells>
  <pageMargins left="0.7" right="0.7" top="0.75" bottom="0.75" header="0.3" footer="0.3"/>
  <pageSetup scale="2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rightToLeft="1" view="pageBreakPreview" zoomScale="60" zoomScaleNormal="100" workbookViewId="0">
      <selection activeCell="AA14" sqref="AA14"/>
    </sheetView>
  </sheetViews>
  <sheetFormatPr defaultRowHeight="15"/>
  <cols>
    <col min="1" max="1" width="60.42578125" style="1" bestFit="1" customWidth="1"/>
    <col min="2" max="2" width="1" style="1" customWidth="1"/>
    <col min="3" max="3" width="33.28515625" style="1" bestFit="1" customWidth="1"/>
    <col min="4" max="4" width="1" style="1" customWidth="1"/>
    <col min="5" max="5" width="22.5703125" style="1" bestFit="1" customWidth="1"/>
    <col min="6" max="6" width="1" style="1" customWidth="1"/>
    <col min="7" max="7" width="18.42578125" style="1" bestFit="1" customWidth="1"/>
    <col min="8" max="8" width="1" style="1" customWidth="1"/>
    <col min="9" max="9" width="13.28515625" style="1" bestFit="1" customWidth="1"/>
    <col min="10" max="10" width="1" style="1" customWidth="1"/>
    <col min="11" max="11" width="20" style="1" bestFit="1" customWidth="1"/>
    <col min="12" max="12" width="1" style="1" customWidth="1"/>
    <col min="13" max="13" width="27.28515625" style="1" bestFit="1" customWidth="1"/>
    <col min="14" max="14" width="1" style="1" customWidth="1"/>
    <col min="15" max="15" width="27" style="1" bestFit="1" customWidth="1"/>
    <col min="16" max="16" width="1" style="1" customWidth="1"/>
    <col min="17" max="17" width="27.28515625" style="1" bestFit="1" customWidth="1"/>
    <col min="18" max="18" width="1" style="1" customWidth="1"/>
    <col min="19" max="19" width="30.28515625" style="1" bestFit="1" customWidth="1"/>
    <col min="20" max="20" width="1" style="1" customWidth="1"/>
    <col min="21" max="21" width="9.140625" style="1" customWidth="1"/>
    <col min="22" max="16384" width="9.140625" style="1"/>
  </cols>
  <sheetData>
    <row r="1" spans="1:24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33.75">
      <c r="A2" s="2"/>
      <c r="B2" s="2"/>
      <c r="C2" s="2"/>
      <c r="D2" s="3" t="s">
        <v>0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  <c r="R2" s="2"/>
      <c r="S2" s="2"/>
      <c r="T2" s="2"/>
      <c r="U2" s="2"/>
      <c r="V2" s="2"/>
      <c r="W2" s="2"/>
      <c r="X2" s="2"/>
    </row>
    <row r="3" spans="1:24" ht="33.75">
      <c r="A3" s="2"/>
      <c r="B3" s="2"/>
      <c r="C3" s="2"/>
      <c r="D3" s="3" t="s">
        <v>1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  <c r="R3" s="2"/>
      <c r="S3" s="2"/>
      <c r="T3" s="2"/>
      <c r="U3" s="2"/>
      <c r="V3" s="2"/>
      <c r="W3" s="2"/>
      <c r="X3" s="2"/>
    </row>
    <row r="4" spans="1:24" ht="33.75">
      <c r="A4" s="2"/>
      <c r="B4" s="2"/>
      <c r="C4" s="2"/>
      <c r="D4" s="3" t="s">
        <v>2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  <c r="R4" s="2"/>
      <c r="S4" s="2"/>
      <c r="T4" s="2"/>
      <c r="U4" s="2"/>
      <c r="V4" s="2"/>
      <c r="W4" s="2"/>
      <c r="X4" s="2"/>
    </row>
    <row r="5" spans="1:24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33.75">
      <c r="A6" s="8" t="s">
        <v>43</v>
      </c>
      <c r="B6" s="2"/>
      <c r="C6" s="9" t="s">
        <v>44</v>
      </c>
      <c r="D6" s="9" t="s">
        <v>44</v>
      </c>
      <c r="E6" s="9" t="s">
        <v>44</v>
      </c>
      <c r="F6" s="9" t="s">
        <v>44</v>
      </c>
      <c r="G6" s="9" t="s">
        <v>44</v>
      </c>
      <c r="H6" s="9" t="s">
        <v>44</v>
      </c>
      <c r="I6" s="9" t="s">
        <v>44</v>
      </c>
      <c r="J6" s="2"/>
      <c r="K6" s="9" t="s">
        <v>4</v>
      </c>
      <c r="L6" s="2"/>
      <c r="M6" s="9" t="s">
        <v>5</v>
      </c>
      <c r="N6" s="9" t="s">
        <v>5</v>
      </c>
      <c r="O6" s="9" t="s">
        <v>5</v>
      </c>
      <c r="P6" s="2"/>
      <c r="Q6" s="9" t="s">
        <v>6</v>
      </c>
      <c r="R6" s="9" t="s">
        <v>6</v>
      </c>
      <c r="S6" s="9" t="s">
        <v>6</v>
      </c>
      <c r="T6" s="2"/>
      <c r="U6" s="2"/>
      <c r="V6" s="2"/>
      <c r="W6" s="2"/>
      <c r="X6" s="2"/>
    </row>
    <row r="7" spans="1:24" ht="33.75">
      <c r="A7" s="9" t="s">
        <v>43</v>
      </c>
      <c r="B7" s="2"/>
      <c r="C7" s="9" t="s">
        <v>45</v>
      </c>
      <c r="D7" s="2"/>
      <c r="E7" s="9" t="s">
        <v>46</v>
      </c>
      <c r="F7" s="2"/>
      <c r="G7" s="9" t="s">
        <v>47</v>
      </c>
      <c r="H7" s="2"/>
      <c r="I7" s="9" t="s">
        <v>32</v>
      </c>
      <c r="J7" s="2"/>
      <c r="K7" s="9" t="s">
        <v>48</v>
      </c>
      <c r="L7" s="2"/>
      <c r="M7" s="9" t="s">
        <v>49</v>
      </c>
      <c r="N7" s="2"/>
      <c r="O7" s="9" t="s">
        <v>50</v>
      </c>
      <c r="P7" s="2"/>
      <c r="Q7" s="9" t="s">
        <v>48</v>
      </c>
      <c r="R7" s="2"/>
      <c r="S7" s="9" t="s">
        <v>42</v>
      </c>
      <c r="T7" s="2"/>
      <c r="U7" s="2"/>
      <c r="V7" s="2"/>
      <c r="W7" s="2"/>
      <c r="X7" s="2"/>
    </row>
    <row r="8" spans="1:24" ht="33.75">
      <c r="A8" s="4" t="s">
        <v>51</v>
      </c>
      <c r="B8" s="2"/>
      <c r="C8" s="7" t="s">
        <v>52</v>
      </c>
      <c r="D8" s="7"/>
      <c r="E8" s="7" t="s">
        <v>53</v>
      </c>
      <c r="F8" s="7"/>
      <c r="G8" s="7" t="s">
        <v>54</v>
      </c>
      <c r="H8" s="7"/>
      <c r="I8" s="6">
        <v>0</v>
      </c>
      <c r="J8" s="7"/>
      <c r="K8" s="6">
        <v>32300301</v>
      </c>
      <c r="L8" s="7"/>
      <c r="M8" s="6">
        <v>184788</v>
      </c>
      <c r="N8" s="7"/>
      <c r="O8" s="6">
        <v>0</v>
      </c>
      <c r="P8" s="7"/>
      <c r="Q8" s="6">
        <v>32485089</v>
      </c>
      <c r="R8" s="7"/>
      <c r="S8" s="12">
        <v>0</v>
      </c>
      <c r="T8" s="2"/>
      <c r="U8" s="2"/>
      <c r="V8" s="2"/>
      <c r="W8" s="2"/>
      <c r="X8" s="2"/>
    </row>
    <row r="9" spans="1:24" ht="33.75">
      <c r="A9" s="4" t="s">
        <v>55</v>
      </c>
      <c r="B9" s="2"/>
      <c r="C9" s="7" t="s">
        <v>56</v>
      </c>
      <c r="D9" s="7"/>
      <c r="E9" s="7" t="s">
        <v>53</v>
      </c>
      <c r="F9" s="7"/>
      <c r="G9" s="7" t="s">
        <v>57</v>
      </c>
      <c r="H9" s="7"/>
      <c r="I9" s="6">
        <v>0</v>
      </c>
      <c r="J9" s="7"/>
      <c r="K9" s="6">
        <v>79774305</v>
      </c>
      <c r="L9" s="7"/>
      <c r="M9" s="6">
        <v>328523927132</v>
      </c>
      <c r="N9" s="7"/>
      <c r="O9" s="6">
        <v>211005917637</v>
      </c>
      <c r="P9" s="7"/>
      <c r="Q9" s="6">
        <v>117597783800</v>
      </c>
      <c r="R9" s="7"/>
      <c r="S9" s="12">
        <v>2.12E-2</v>
      </c>
      <c r="T9" s="2"/>
      <c r="U9" s="2"/>
      <c r="V9" s="2"/>
      <c r="W9" s="2"/>
      <c r="X9" s="2"/>
    </row>
    <row r="10" spans="1:24" ht="32.25" thickBot="1">
      <c r="A10" s="2"/>
      <c r="B10" s="2"/>
      <c r="C10" s="7"/>
      <c r="D10" s="7"/>
      <c r="E10" s="7"/>
      <c r="F10" s="7"/>
      <c r="G10" s="7"/>
      <c r="H10" s="7"/>
      <c r="I10" s="7"/>
      <c r="J10" s="7"/>
      <c r="K10" s="11">
        <f>SUM(K8:K9)</f>
        <v>112074606</v>
      </c>
      <c r="L10" s="7"/>
      <c r="M10" s="11">
        <f>SUM(M8:M9)</f>
        <v>328524111920</v>
      </c>
      <c r="N10" s="7"/>
      <c r="O10" s="11">
        <f>SUM(O8:O9)</f>
        <v>211005917637</v>
      </c>
      <c r="P10" s="7"/>
      <c r="Q10" s="11">
        <f>SUM(Q8:Q9)</f>
        <v>117630268889</v>
      </c>
      <c r="R10" s="7"/>
      <c r="S10" s="13">
        <f>SUM(S8:S9)</f>
        <v>2.12E-2</v>
      </c>
      <c r="T10" s="2"/>
      <c r="U10" s="2"/>
      <c r="V10" s="2"/>
      <c r="W10" s="2"/>
      <c r="X10" s="2"/>
    </row>
    <row r="11" spans="1:24" ht="32.25" thickTop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</sheetData>
  <mergeCells count="17">
    <mergeCell ref="Q7"/>
    <mergeCell ref="S7"/>
    <mergeCell ref="Q6:S6"/>
    <mergeCell ref="D2:O2"/>
    <mergeCell ref="D3:O3"/>
    <mergeCell ref="D4:O4"/>
    <mergeCell ref="K7"/>
    <mergeCell ref="K6"/>
    <mergeCell ref="M7"/>
    <mergeCell ref="O7"/>
    <mergeCell ref="M6:O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"/>
  <sheetViews>
    <sheetView rightToLeft="1" view="pageBreakPreview" zoomScale="60" zoomScaleNormal="100" workbookViewId="0">
      <selection activeCell="S11" sqref="S11"/>
    </sheetView>
  </sheetViews>
  <sheetFormatPr defaultRowHeight="15"/>
  <cols>
    <col min="1" max="1" width="60.42578125" style="1" bestFit="1" customWidth="1"/>
    <col min="2" max="2" width="1" style="1" customWidth="1"/>
    <col min="3" max="3" width="23.42578125" style="1" bestFit="1" customWidth="1"/>
    <col min="4" max="4" width="1" style="1" customWidth="1"/>
    <col min="5" max="5" width="22.5703125" style="1" bestFit="1" customWidth="1"/>
    <col min="6" max="6" width="1" style="1" customWidth="1"/>
    <col min="7" max="7" width="13.28515625" style="1" bestFit="1" customWidth="1"/>
    <col min="8" max="8" width="1" style="1" customWidth="1"/>
    <col min="9" max="9" width="16.5703125" style="1" bestFit="1" customWidth="1"/>
    <col min="10" max="10" width="1" style="1" customWidth="1"/>
    <col min="11" max="11" width="18" style="1" bestFit="1" customWidth="1"/>
    <col min="12" max="12" width="1" style="1" customWidth="1"/>
    <col min="13" max="13" width="18.7109375" style="1" bestFit="1" customWidth="1"/>
    <col min="14" max="14" width="1" style="1" customWidth="1"/>
    <col min="15" max="15" width="16.5703125" style="1" bestFit="1" customWidth="1"/>
    <col min="16" max="16" width="1" style="1" customWidth="1"/>
    <col min="17" max="17" width="18" style="1" bestFit="1" customWidth="1"/>
    <col min="18" max="18" width="1" style="1" customWidth="1"/>
    <col min="19" max="19" width="18.7109375" style="1" bestFit="1" customWidth="1"/>
    <col min="20" max="20" width="1" style="1" customWidth="1"/>
    <col min="21" max="21" width="9.140625" style="1" customWidth="1"/>
    <col min="22" max="16384" width="9.140625" style="1"/>
  </cols>
  <sheetData>
    <row r="1" spans="1:23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33.75">
      <c r="A2" s="2"/>
      <c r="B2" s="2"/>
      <c r="C2" s="2"/>
      <c r="D2" s="3" t="s">
        <v>0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  <c r="R2" s="2"/>
      <c r="S2" s="2"/>
      <c r="T2" s="2"/>
      <c r="U2" s="2"/>
      <c r="V2" s="2"/>
      <c r="W2" s="2"/>
    </row>
    <row r="3" spans="1:23" ht="33.75">
      <c r="A3" s="2"/>
      <c r="B3" s="2"/>
      <c r="C3" s="2"/>
      <c r="D3" s="3" t="s">
        <v>58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  <c r="R3" s="2"/>
      <c r="S3" s="2"/>
      <c r="T3" s="2"/>
      <c r="U3" s="2"/>
      <c r="V3" s="2"/>
      <c r="W3" s="2"/>
    </row>
    <row r="4" spans="1:23" ht="33.75">
      <c r="A4" s="2"/>
      <c r="B4" s="2"/>
      <c r="C4" s="2"/>
      <c r="D4" s="3" t="s">
        <v>2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  <c r="R4" s="2"/>
      <c r="S4" s="2"/>
      <c r="T4" s="2"/>
      <c r="U4" s="2"/>
      <c r="V4" s="2"/>
      <c r="W4" s="2"/>
    </row>
    <row r="5" spans="1:23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33.75">
      <c r="A6" s="9" t="s">
        <v>59</v>
      </c>
      <c r="B6" s="9" t="s">
        <v>59</v>
      </c>
      <c r="C6" s="9" t="s">
        <v>59</v>
      </c>
      <c r="D6" s="9" t="s">
        <v>59</v>
      </c>
      <c r="E6" s="9" t="s">
        <v>59</v>
      </c>
      <c r="F6" s="9" t="s">
        <v>59</v>
      </c>
      <c r="G6" s="9" t="s">
        <v>59</v>
      </c>
      <c r="H6" s="2"/>
      <c r="I6" s="9" t="s">
        <v>60</v>
      </c>
      <c r="J6" s="9" t="s">
        <v>60</v>
      </c>
      <c r="K6" s="9" t="s">
        <v>60</v>
      </c>
      <c r="L6" s="9" t="s">
        <v>60</v>
      </c>
      <c r="M6" s="9" t="s">
        <v>60</v>
      </c>
      <c r="N6" s="2"/>
      <c r="O6" s="9" t="s">
        <v>61</v>
      </c>
      <c r="P6" s="9" t="s">
        <v>61</v>
      </c>
      <c r="Q6" s="9" t="s">
        <v>61</v>
      </c>
      <c r="R6" s="9" t="s">
        <v>61</v>
      </c>
      <c r="S6" s="9" t="s">
        <v>61</v>
      </c>
      <c r="T6" s="2"/>
      <c r="U6" s="2"/>
      <c r="V6" s="2"/>
      <c r="W6" s="2"/>
    </row>
    <row r="7" spans="1:23" ht="33.75">
      <c r="A7" s="9" t="s">
        <v>62</v>
      </c>
      <c r="B7" s="2"/>
      <c r="C7" s="9" t="s">
        <v>63</v>
      </c>
      <c r="D7" s="2"/>
      <c r="E7" s="9" t="s">
        <v>31</v>
      </c>
      <c r="F7" s="2"/>
      <c r="G7" s="9" t="s">
        <v>32</v>
      </c>
      <c r="H7" s="2"/>
      <c r="I7" s="9" t="s">
        <v>64</v>
      </c>
      <c r="J7" s="2"/>
      <c r="K7" s="9" t="s">
        <v>65</v>
      </c>
      <c r="L7" s="2"/>
      <c r="M7" s="9" t="s">
        <v>66</v>
      </c>
      <c r="N7" s="2"/>
      <c r="O7" s="9" t="s">
        <v>64</v>
      </c>
      <c r="P7" s="2"/>
      <c r="Q7" s="9" t="s">
        <v>65</v>
      </c>
      <c r="R7" s="2"/>
      <c r="S7" s="9" t="s">
        <v>66</v>
      </c>
      <c r="T7" s="2"/>
      <c r="U7" s="2"/>
      <c r="V7" s="2"/>
      <c r="W7" s="2"/>
    </row>
    <row r="8" spans="1:23" ht="33.75">
      <c r="A8" s="4" t="s">
        <v>51</v>
      </c>
      <c r="B8" s="2"/>
      <c r="C8" s="5">
        <v>30</v>
      </c>
      <c r="D8" s="2"/>
      <c r="E8" s="2" t="s">
        <v>67</v>
      </c>
      <c r="F8" s="2"/>
      <c r="G8" s="5">
        <v>0</v>
      </c>
      <c r="H8" s="2"/>
      <c r="I8" s="5">
        <v>184788</v>
      </c>
      <c r="J8" s="2"/>
      <c r="K8" s="5">
        <v>0</v>
      </c>
      <c r="L8" s="2"/>
      <c r="M8" s="5">
        <v>184788</v>
      </c>
      <c r="N8" s="2"/>
      <c r="O8" s="5">
        <v>367160</v>
      </c>
      <c r="P8" s="2"/>
      <c r="Q8" s="5">
        <v>0</v>
      </c>
      <c r="R8" s="2"/>
      <c r="S8" s="5">
        <v>367160</v>
      </c>
      <c r="T8" s="2"/>
      <c r="U8" s="2"/>
      <c r="V8" s="2"/>
      <c r="W8" s="2"/>
    </row>
    <row r="9" spans="1:23" ht="33.75">
      <c r="A9" s="4" t="s">
        <v>55</v>
      </c>
      <c r="B9" s="2"/>
      <c r="C9" s="5">
        <v>1</v>
      </c>
      <c r="D9" s="2"/>
      <c r="E9" s="2" t="s">
        <v>67</v>
      </c>
      <c r="F9" s="2"/>
      <c r="G9" s="5">
        <v>0</v>
      </c>
      <c r="H9" s="2"/>
      <c r="I9" s="5">
        <v>201165</v>
      </c>
      <c r="J9" s="2"/>
      <c r="K9" s="5">
        <v>0</v>
      </c>
      <c r="L9" s="2"/>
      <c r="M9" s="5">
        <v>201165</v>
      </c>
      <c r="N9" s="2"/>
      <c r="O9" s="5">
        <v>2093136</v>
      </c>
      <c r="P9" s="2"/>
      <c r="Q9" s="5">
        <v>0</v>
      </c>
      <c r="R9" s="2"/>
      <c r="S9" s="5">
        <v>2093136</v>
      </c>
      <c r="T9" s="2"/>
      <c r="U9" s="2"/>
      <c r="V9" s="2"/>
      <c r="W9" s="2"/>
    </row>
    <row r="10" spans="1:23" ht="32.25" thickBot="1">
      <c r="A10" s="2"/>
      <c r="B10" s="2"/>
      <c r="C10" s="2"/>
      <c r="D10" s="2"/>
      <c r="E10" s="2"/>
      <c r="F10" s="2"/>
      <c r="G10" s="2"/>
      <c r="H10" s="2"/>
      <c r="I10" s="15">
        <f>SUM(I8:I9)</f>
        <v>385953</v>
      </c>
      <c r="J10" s="2"/>
      <c r="K10" s="15">
        <f>SUM(K8:K9)</f>
        <v>0</v>
      </c>
      <c r="L10" s="2"/>
      <c r="M10" s="15">
        <f>SUM(M8:M9)</f>
        <v>385953</v>
      </c>
      <c r="N10" s="2"/>
      <c r="O10" s="15">
        <f>SUM(O8:O9)</f>
        <v>2460296</v>
      </c>
      <c r="P10" s="2"/>
      <c r="Q10" s="15">
        <f>SUM(Q8:Q9)</f>
        <v>0</v>
      </c>
      <c r="R10" s="2"/>
      <c r="S10" s="15">
        <f>SUM(S8:S9)</f>
        <v>2460296</v>
      </c>
      <c r="T10" s="2"/>
      <c r="U10" s="2"/>
      <c r="V10" s="2"/>
      <c r="W10" s="2"/>
    </row>
    <row r="11" spans="1:23" ht="32.25" thickTop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31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</sheetData>
  <mergeCells count="16">
    <mergeCell ref="Q7"/>
    <mergeCell ref="S7"/>
    <mergeCell ref="O6:S6"/>
    <mergeCell ref="D2:O2"/>
    <mergeCell ref="D3:O3"/>
    <mergeCell ref="D4:O4"/>
    <mergeCell ref="I7"/>
    <mergeCell ref="K7"/>
    <mergeCell ref="M7"/>
    <mergeCell ref="I6:M6"/>
    <mergeCell ref="O7"/>
    <mergeCell ref="A7"/>
    <mergeCell ref="C7"/>
    <mergeCell ref="E7"/>
    <mergeCell ref="G7"/>
    <mergeCell ref="A6:G6"/>
  </mergeCells>
  <pageMargins left="0.7" right="0.7" top="0.75" bottom="0.75" header="0.3" footer="0.3"/>
  <pageSetup scale="3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1"/>
  <sheetViews>
    <sheetView rightToLeft="1" view="pageBreakPreview" zoomScale="60" zoomScaleNormal="100" workbookViewId="0">
      <selection activeCell="S12" sqref="S12"/>
    </sheetView>
  </sheetViews>
  <sheetFormatPr defaultRowHeight="15"/>
  <cols>
    <col min="1" max="1" width="29.42578125" style="1" bestFit="1" customWidth="1"/>
    <col min="2" max="2" width="1" style="1" customWidth="1"/>
    <col min="3" max="3" width="18.42578125" style="1" bestFit="1" customWidth="1"/>
    <col min="4" max="4" width="1" style="1" customWidth="1"/>
    <col min="5" max="5" width="47.5703125" style="1" bestFit="1" customWidth="1"/>
    <col min="6" max="6" width="1" style="1" customWidth="1"/>
    <col min="7" max="7" width="31.85546875" style="1" bestFit="1" customWidth="1"/>
    <col min="8" max="8" width="1" style="1" customWidth="1"/>
    <col min="9" max="9" width="32" style="1" bestFit="1" customWidth="1"/>
    <col min="10" max="10" width="1" style="1" customWidth="1"/>
    <col min="11" max="11" width="18" style="1" bestFit="1" customWidth="1"/>
    <col min="12" max="12" width="1" style="1" customWidth="1"/>
    <col min="13" max="13" width="33.7109375" style="1" bestFit="1" customWidth="1"/>
    <col min="14" max="14" width="1" style="1" customWidth="1"/>
    <col min="15" max="15" width="32" style="1" bestFit="1" customWidth="1"/>
    <col min="16" max="16" width="1" style="1" customWidth="1"/>
    <col min="17" max="17" width="18" style="1" bestFit="1" customWidth="1"/>
    <col min="18" max="18" width="1" style="1" customWidth="1"/>
    <col min="19" max="19" width="33.7109375" style="1" bestFit="1" customWidth="1"/>
    <col min="20" max="20" width="1" style="1" customWidth="1"/>
    <col min="21" max="21" width="9.140625" style="1" customWidth="1"/>
    <col min="22" max="16384" width="9.140625" style="1"/>
  </cols>
  <sheetData>
    <row r="1" spans="1:26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3.75">
      <c r="A2" s="2"/>
      <c r="B2" s="2"/>
      <c r="C2" s="2"/>
      <c r="D2" s="3" t="s">
        <v>0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3.75">
      <c r="A3" s="2"/>
      <c r="B3" s="2"/>
      <c r="C3" s="2"/>
      <c r="D3" s="3" t="s">
        <v>58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3.75">
      <c r="A4" s="2"/>
      <c r="B4" s="2"/>
      <c r="C4" s="2"/>
      <c r="D4" s="3" t="s">
        <v>2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33.75">
      <c r="A6" s="8" t="s">
        <v>3</v>
      </c>
      <c r="B6" s="2"/>
      <c r="C6" s="9" t="s">
        <v>68</v>
      </c>
      <c r="D6" s="9" t="s">
        <v>68</v>
      </c>
      <c r="E6" s="9" t="s">
        <v>68</v>
      </c>
      <c r="F6" s="9" t="s">
        <v>68</v>
      </c>
      <c r="G6" s="9" t="s">
        <v>68</v>
      </c>
      <c r="H6" s="2"/>
      <c r="I6" s="9" t="s">
        <v>60</v>
      </c>
      <c r="J6" s="9" t="s">
        <v>60</v>
      </c>
      <c r="K6" s="9" t="s">
        <v>60</v>
      </c>
      <c r="L6" s="9" t="s">
        <v>60</v>
      </c>
      <c r="M6" s="9" t="s">
        <v>60</v>
      </c>
      <c r="N6" s="2"/>
      <c r="O6" s="9" t="s">
        <v>61</v>
      </c>
      <c r="P6" s="9" t="s">
        <v>61</v>
      </c>
      <c r="Q6" s="9" t="s">
        <v>61</v>
      </c>
      <c r="R6" s="9" t="s">
        <v>61</v>
      </c>
      <c r="S6" s="9" t="s">
        <v>61</v>
      </c>
      <c r="T6" s="2"/>
      <c r="U6" s="2"/>
      <c r="V6" s="2"/>
      <c r="W6" s="2"/>
      <c r="X6" s="2"/>
      <c r="Y6" s="2"/>
      <c r="Z6" s="2"/>
    </row>
    <row r="7" spans="1:26" ht="33.75">
      <c r="A7" s="9" t="s">
        <v>3</v>
      </c>
      <c r="B7" s="2"/>
      <c r="C7" s="9" t="s">
        <v>69</v>
      </c>
      <c r="D7" s="2"/>
      <c r="E7" s="9" t="s">
        <v>70</v>
      </c>
      <c r="F7" s="2"/>
      <c r="G7" s="9" t="s">
        <v>71</v>
      </c>
      <c r="H7" s="2"/>
      <c r="I7" s="9" t="s">
        <v>72</v>
      </c>
      <c r="J7" s="2"/>
      <c r="K7" s="9" t="s">
        <v>65</v>
      </c>
      <c r="L7" s="2"/>
      <c r="M7" s="9" t="s">
        <v>73</v>
      </c>
      <c r="N7" s="2"/>
      <c r="O7" s="9" t="s">
        <v>72</v>
      </c>
      <c r="P7" s="2"/>
      <c r="Q7" s="9" t="s">
        <v>65</v>
      </c>
      <c r="R7" s="2"/>
      <c r="S7" s="9" t="s">
        <v>73</v>
      </c>
      <c r="T7" s="2"/>
      <c r="U7" s="2"/>
      <c r="V7" s="2"/>
      <c r="W7" s="2"/>
      <c r="X7" s="2"/>
      <c r="Y7" s="2"/>
      <c r="Z7" s="2"/>
    </row>
    <row r="8" spans="1:26" ht="33.75">
      <c r="A8" s="4" t="s">
        <v>20</v>
      </c>
      <c r="B8" s="2"/>
      <c r="C8" s="2" t="s">
        <v>74</v>
      </c>
      <c r="D8" s="2"/>
      <c r="E8" s="5">
        <v>898805269</v>
      </c>
      <c r="F8" s="2"/>
      <c r="G8" s="5">
        <v>28</v>
      </c>
      <c r="H8" s="2"/>
      <c r="I8" s="5">
        <v>0</v>
      </c>
      <c r="J8" s="2"/>
      <c r="K8" s="5">
        <v>0</v>
      </c>
      <c r="L8" s="2"/>
      <c r="M8" s="5">
        <v>0</v>
      </c>
      <c r="N8" s="2"/>
      <c r="O8" s="5">
        <v>25166547532</v>
      </c>
      <c r="P8" s="2"/>
      <c r="Q8" s="5">
        <v>0</v>
      </c>
      <c r="R8" s="2"/>
      <c r="S8" s="5">
        <v>25166547532</v>
      </c>
      <c r="T8" s="2"/>
      <c r="U8" s="2"/>
      <c r="V8" s="2"/>
      <c r="W8" s="2"/>
      <c r="X8" s="2"/>
      <c r="Y8" s="2"/>
      <c r="Z8" s="2"/>
    </row>
    <row r="9" spans="1:26" ht="33.75">
      <c r="A9" s="4" t="s">
        <v>18</v>
      </c>
      <c r="B9" s="2"/>
      <c r="C9" s="2" t="s">
        <v>75</v>
      </c>
      <c r="D9" s="2"/>
      <c r="E9" s="5">
        <v>43901262</v>
      </c>
      <c r="F9" s="2"/>
      <c r="G9" s="5">
        <v>105</v>
      </c>
      <c r="H9" s="2"/>
      <c r="I9" s="5">
        <v>0</v>
      </c>
      <c r="J9" s="2"/>
      <c r="K9" s="5">
        <v>0</v>
      </c>
      <c r="L9" s="2"/>
      <c r="M9" s="5">
        <v>0</v>
      </c>
      <c r="N9" s="2"/>
      <c r="O9" s="5">
        <v>4609632510</v>
      </c>
      <c r="P9" s="2"/>
      <c r="Q9" s="5">
        <v>0</v>
      </c>
      <c r="R9" s="2"/>
      <c r="S9" s="5">
        <v>4609632510</v>
      </c>
      <c r="T9" s="2"/>
      <c r="U9" s="2"/>
      <c r="V9" s="2"/>
      <c r="W9" s="2"/>
      <c r="X9" s="2"/>
      <c r="Y9" s="2"/>
      <c r="Z9" s="2"/>
    </row>
    <row r="10" spans="1:26" ht="33.75">
      <c r="A10" s="4" t="s">
        <v>15</v>
      </c>
      <c r="B10" s="2"/>
      <c r="C10" s="2" t="s">
        <v>76</v>
      </c>
      <c r="D10" s="2"/>
      <c r="E10" s="5">
        <v>21848995</v>
      </c>
      <c r="F10" s="2"/>
      <c r="G10" s="5">
        <v>410</v>
      </c>
      <c r="H10" s="2"/>
      <c r="I10" s="5">
        <v>0</v>
      </c>
      <c r="J10" s="2"/>
      <c r="K10" s="5">
        <v>0</v>
      </c>
      <c r="L10" s="2"/>
      <c r="M10" s="5">
        <v>0</v>
      </c>
      <c r="N10" s="2"/>
      <c r="O10" s="5">
        <v>8958087950</v>
      </c>
      <c r="P10" s="2"/>
      <c r="Q10" s="5">
        <v>0</v>
      </c>
      <c r="R10" s="2"/>
      <c r="S10" s="5">
        <v>8958087950</v>
      </c>
      <c r="T10" s="2"/>
      <c r="U10" s="2"/>
      <c r="V10" s="2"/>
      <c r="W10" s="2"/>
      <c r="X10" s="2"/>
      <c r="Y10" s="2"/>
      <c r="Z10" s="2"/>
    </row>
    <row r="11" spans="1:26" ht="32.25" thickBot="1">
      <c r="A11" s="2"/>
      <c r="B11" s="2"/>
      <c r="C11" s="2"/>
      <c r="D11" s="2"/>
      <c r="E11" s="2"/>
      <c r="F11" s="2"/>
      <c r="G11" s="2"/>
      <c r="H11" s="2"/>
      <c r="I11" s="15">
        <f>SUM(I8:I10)</f>
        <v>0</v>
      </c>
      <c r="J11" s="2"/>
      <c r="K11" s="15">
        <f>SUM(K8:K10)</f>
        <v>0</v>
      </c>
      <c r="L11" s="2"/>
      <c r="M11" s="15">
        <f>SUM(M8:M10)</f>
        <v>0</v>
      </c>
      <c r="N11" s="2"/>
      <c r="O11" s="15">
        <f>SUM(O8:O10)</f>
        <v>38734267992</v>
      </c>
      <c r="P11" s="2"/>
      <c r="Q11" s="15">
        <f>SUM(Q8:Q10)</f>
        <v>0</v>
      </c>
      <c r="R11" s="2"/>
      <c r="S11" s="15">
        <f>SUM(S8:S10)</f>
        <v>38734267992</v>
      </c>
      <c r="T11" s="2"/>
      <c r="U11" s="2"/>
      <c r="V11" s="2"/>
      <c r="W11" s="2"/>
      <c r="X11" s="2"/>
      <c r="Y11" s="2"/>
      <c r="Z11" s="2"/>
    </row>
    <row r="12" spans="1:26" ht="32.25" thickTop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31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31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31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31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31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31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31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31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31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</sheetData>
  <mergeCells count="16">
    <mergeCell ref="Q7"/>
    <mergeCell ref="S7"/>
    <mergeCell ref="O6:S6"/>
    <mergeCell ref="D2:O2"/>
    <mergeCell ref="D3:O3"/>
    <mergeCell ref="D4:O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  <pageSetup scale="2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"/>
  <sheetViews>
    <sheetView rightToLeft="1" view="pageBreakPreview" zoomScale="60" zoomScaleNormal="100" workbookViewId="0">
      <selection activeCell="Q15" sqref="Q15"/>
    </sheetView>
  </sheetViews>
  <sheetFormatPr defaultRowHeight="15"/>
  <cols>
    <col min="1" max="1" width="36.140625" style="1" bestFit="1" customWidth="1"/>
    <col min="2" max="2" width="1" style="1" customWidth="1"/>
    <col min="3" max="3" width="23" style="1" bestFit="1" customWidth="1"/>
    <col min="4" max="4" width="1" style="1" customWidth="1"/>
    <col min="5" max="5" width="29.7109375" style="1" bestFit="1" customWidth="1"/>
    <col min="6" max="6" width="1" style="1" customWidth="1"/>
    <col min="7" max="7" width="29.7109375" style="1" bestFit="1" customWidth="1"/>
    <col min="8" max="8" width="1" style="1" customWidth="1"/>
    <col min="9" max="9" width="44.1406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29.7109375" style="1" bestFit="1" customWidth="1"/>
    <col min="14" max="14" width="1" style="1" customWidth="1"/>
    <col min="15" max="15" width="29.7109375" style="1" bestFit="1" customWidth="1"/>
    <col min="16" max="16" width="1" style="1" customWidth="1"/>
    <col min="17" max="17" width="44.140625" style="1" bestFit="1" customWidth="1"/>
    <col min="18" max="18" width="1" style="1" customWidth="1"/>
    <col min="19" max="19" width="9.140625" style="1" customWidth="1"/>
    <col min="20" max="16384" width="9.140625" style="1"/>
  </cols>
  <sheetData>
    <row r="1" spans="1:22" ht="31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33.75">
      <c r="A2" s="2"/>
      <c r="B2" s="2"/>
      <c r="C2" s="3" t="s">
        <v>0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  <c r="R2" s="2"/>
      <c r="S2" s="2"/>
      <c r="T2" s="2"/>
      <c r="U2" s="2"/>
      <c r="V2" s="2"/>
    </row>
    <row r="3" spans="1:22" ht="33.75">
      <c r="A3" s="2"/>
      <c r="B3" s="2"/>
      <c r="C3" s="3" t="s">
        <v>58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  <c r="R3" s="2"/>
      <c r="S3" s="2"/>
      <c r="T3" s="2"/>
      <c r="U3" s="2"/>
      <c r="V3" s="2"/>
    </row>
    <row r="4" spans="1:22" ht="33.75">
      <c r="A4" s="2"/>
      <c r="B4" s="2"/>
      <c r="C4" s="3" t="s">
        <v>2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  <c r="R4" s="2"/>
      <c r="S4" s="2"/>
      <c r="T4" s="2"/>
      <c r="U4" s="2"/>
      <c r="V4" s="2"/>
    </row>
    <row r="5" spans="1:22" ht="31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33.75">
      <c r="A6" s="8" t="s">
        <v>3</v>
      </c>
      <c r="B6" s="2"/>
      <c r="C6" s="9" t="s">
        <v>60</v>
      </c>
      <c r="D6" s="9" t="s">
        <v>60</v>
      </c>
      <c r="E6" s="9" t="s">
        <v>60</v>
      </c>
      <c r="F6" s="9" t="s">
        <v>60</v>
      </c>
      <c r="G6" s="9" t="s">
        <v>60</v>
      </c>
      <c r="H6" s="9" t="s">
        <v>60</v>
      </c>
      <c r="I6" s="9" t="s">
        <v>60</v>
      </c>
      <c r="J6" s="2"/>
      <c r="K6" s="9" t="s">
        <v>61</v>
      </c>
      <c r="L6" s="9" t="s">
        <v>61</v>
      </c>
      <c r="M6" s="9" t="s">
        <v>61</v>
      </c>
      <c r="N6" s="9" t="s">
        <v>61</v>
      </c>
      <c r="O6" s="9" t="s">
        <v>61</v>
      </c>
      <c r="P6" s="9" t="s">
        <v>61</v>
      </c>
      <c r="Q6" s="9" t="s">
        <v>61</v>
      </c>
      <c r="R6" s="2"/>
      <c r="S6" s="2"/>
      <c r="T6" s="2"/>
      <c r="U6" s="2"/>
      <c r="V6" s="2"/>
    </row>
    <row r="7" spans="1:22" ht="33.75">
      <c r="A7" s="9" t="s">
        <v>3</v>
      </c>
      <c r="B7" s="2"/>
      <c r="C7" s="9" t="s">
        <v>7</v>
      </c>
      <c r="D7" s="2"/>
      <c r="E7" s="9" t="s">
        <v>77</v>
      </c>
      <c r="F7" s="2"/>
      <c r="G7" s="9" t="s">
        <v>78</v>
      </c>
      <c r="H7" s="2"/>
      <c r="I7" s="9" t="s">
        <v>79</v>
      </c>
      <c r="J7" s="2"/>
      <c r="K7" s="9" t="s">
        <v>7</v>
      </c>
      <c r="L7" s="2"/>
      <c r="M7" s="9" t="s">
        <v>77</v>
      </c>
      <c r="N7" s="2"/>
      <c r="O7" s="9" t="s">
        <v>78</v>
      </c>
      <c r="P7" s="2"/>
      <c r="Q7" s="9" t="s">
        <v>79</v>
      </c>
      <c r="R7" s="2"/>
      <c r="S7" s="2"/>
      <c r="T7" s="2"/>
      <c r="U7" s="2"/>
      <c r="V7" s="2"/>
    </row>
    <row r="8" spans="1:22" ht="33.75">
      <c r="A8" s="4" t="s">
        <v>15</v>
      </c>
      <c r="B8" s="2"/>
      <c r="C8" s="5">
        <v>226306424</v>
      </c>
      <c r="D8" s="2"/>
      <c r="E8" s="5">
        <v>1418993555263</v>
      </c>
      <c r="F8" s="2"/>
      <c r="G8" s="5">
        <v>1489851805161</v>
      </c>
      <c r="H8" s="2"/>
      <c r="I8" s="5">
        <v>-70858249897</v>
      </c>
      <c r="J8" s="2"/>
      <c r="K8" s="5">
        <v>226306424</v>
      </c>
      <c r="L8" s="2"/>
      <c r="M8" s="5">
        <v>1418993555263</v>
      </c>
      <c r="N8" s="2"/>
      <c r="O8" s="5">
        <v>1374367214012</v>
      </c>
      <c r="P8" s="2"/>
      <c r="Q8" s="5">
        <v>44626341251</v>
      </c>
      <c r="R8" s="2"/>
      <c r="S8" s="2"/>
      <c r="T8" s="2"/>
      <c r="U8" s="2"/>
      <c r="V8" s="2"/>
    </row>
    <row r="9" spans="1:22" ht="33.75">
      <c r="A9" s="4" t="s">
        <v>17</v>
      </c>
      <c r="B9" s="2"/>
      <c r="C9" s="5">
        <v>60828445</v>
      </c>
      <c r="D9" s="2"/>
      <c r="E9" s="5">
        <v>739111739042</v>
      </c>
      <c r="F9" s="2"/>
      <c r="G9" s="5">
        <v>808586746337</v>
      </c>
      <c r="H9" s="2"/>
      <c r="I9" s="5">
        <v>-69475007294</v>
      </c>
      <c r="J9" s="2"/>
      <c r="K9" s="5">
        <v>60828445</v>
      </c>
      <c r="L9" s="2"/>
      <c r="M9" s="5">
        <v>739111739042</v>
      </c>
      <c r="N9" s="2"/>
      <c r="O9" s="5">
        <v>848009077481</v>
      </c>
      <c r="P9" s="2"/>
      <c r="Q9" s="5">
        <v>-108897338438</v>
      </c>
      <c r="R9" s="2"/>
      <c r="S9" s="2"/>
      <c r="T9" s="2"/>
      <c r="U9" s="2"/>
      <c r="V9" s="2"/>
    </row>
    <row r="10" spans="1:22" ht="33.75">
      <c r="A10" s="4" t="s">
        <v>16</v>
      </c>
      <c r="B10" s="2"/>
      <c r="C10" s="5">
        <v>61282196</v>
      </c>
      <c r="D10" s="2"/>
      <c r="E10" s="5">
        <v>73482745837</v>
      </c>
      <c r="F10" s="2"/>
      <c r="G10" s="5">
        <v>74891165132</v>
      </c>
      <c r="H10" s="2"/>
      <c r="I10" s="5">
        <v>-1408419294</v>
      </c>
      <c r="J10" s="2"/>
      <c r="K10" s="5">
        <v>61282196</v>
      </c>
      <c r="L10" s="2"/>
      <c r="M10" s="5">
        <v>73482745837</v>
      </c>
      <c r="N10" s="2"/>
      <c r="O10" s="5">
        <v>107047505354</v>
      </c>
      <c r="P10" s="2"/>
      <c r="Q10" s="5">
        <v>-33564759516</v>
      </c>
      <c r="R10" s="2"/>
      <c r="S10" s="2"/>
      <c r="T10" s="2"/>
      <c r="U10" s="2"/>
      <c r="V10" s="2"/>
    </row>
    <row r="11" spans="1:22" ht="33.75">
      <c r="A11" s="4" t="s">
        <v>20</v>
      </c>
      <c r="B11" s="2"/>
      <c r="C11" s="5">
        <v>1518516724</v>
      </c>
      <c r="D11" s="2"/>
      <c r="E11" s="5">
        <v>2669040903618</v>
      </c>
      <c r="F11" s="2"/>
      <c r="G11" s="5">
        <v>2828062624331</v>
      </c>
      <c r="H11" s="2"/>
      <c r="I11" s="5">
        <v>-159021720712</v>
      </c>
      <c r="J11" s="2"/>
      <c r="K11" s="5">
        <v>1518516724</v>
      </c>
      <c r="L11" s="2"/>
      <c r="M11" s="5">
        <v>2669040903618</v>
      </c>
      <c r="N11" s="2"/>
      <c r="O11" s="5">
        <v>2600027586434</v>
      </c>
      <c r="P11" s="2"/>
      <c r="Q11" s="5">
        <v>69013317184</v>
      </c>
      <c r="R11" s="2"/>
      <c r="S11" s="2"/>
      <c r="T11" s="2"/>
      <c r="U11" s="2"/>
      <c r="V11" s="2"/>
    </row>
    <row r="12" spans="1:22" ht="33.75">
      <c r="A12" s="4" t="s">
        <v>18</v>
      </c>
      <c r="B12" s="2"/>
      <c r="C12" s="5">
        <v>45561671</v>
      </c>
      <c r="D12" s="2"/>
      <c r="E12" s="5">
        <v>288641459784</v>
      </c>
      <c r="F12" s="2"/>
      <c r="G12" s="5">
        <v>271586438726</v>
      </c>
      <c r="H12" s="2"/>
      <c r="I12" s="5">
        <v>17055021058</v>
      </c>
      <c r="J12" s="2"/>
      <c r="K12" s="5">
        <v>45561671</v>
      </c>
      <c r="L12" s="2"/>
      <c r="M12" s="5">
        <v>288641459784</v>
      </c>
      <c r="N12" s="2"/>
      <c r="O12" s="5">
        <v>295512845312</v>
      </c>
      <c r="P12" s="2"/>
      <c r="Q12" s="5">
        <v>-6871385527</v>
      </c>
      <c r="R12" s="2"/>
      <c r="S12" s="2"/>
      <c r="T12" s="2"/>
      <c r="U12" s="2"/>
      <c r="V12" s="2"/>
    </row>
    <row r="13" spans="1:22" ht="33.75">
      <c r="A13" s="4" t="s">
        <v>19</v>
      </c>
      <c r="B13" s="2"/>
      <c r="C13" s="5">
        <v>100914121</v>
      </c>
      <c r="D13" s="2"/>
      <c r="E13" s="5">
        <v>229707657038</v>
      </c>
      <c r="F13" s="2"/>
      <c r="G13" s="5">
        <v>234496778239</v>
      </c>
      <c r="H13" s="2"/>
      <c r="I13" s="5">
        <v>-4789121200</v>
      </c>
      <c r="J13" s="2"/>
      <c r="K13" s="5">
        <v>100914121</v>
      </c>
      <c r="L13" s="2"/>
      <c r="M13" s="5">
        <v>229707657038</v>
      </c>
      <c r="N13" s="2"/>
      <c r="O13" s="5">
        <v>287401785623</v>
      </c>
      <c r="P13" s="2"/>
      <c r="Q13" s="5">
        <v>-57694128584</v>
      </c>
      <c r="R13" s="2"/>
      <c r="S13" s="2"/>
      <c r="T13" s="2"/>
      <c r="U13" s="2"/>
      <c r="V13" s="2"/>
    </row>
    <row r="14" spans="1:22" ht="32.25" thickBot="1">
      <c r="A14" s="2"/>
      <c r="B14" s="2"/>
      <c r="C14" s="14">
        <v>0</v>
      </c>
      <c r="D14" s="2"/>
      <c r="E14" s="15">
        <f>SUM(E8:E13)</f>
        <v>5418978060582</v>
      </c>
      <c r="F14" s="2"/>
      <c r="G14" s="15">
        <f>SUM(G8:G13)</f>
        <v>5707475557926</v>
      </c>
      <c r="H14" s="2"/>
      <c r="I14" s="15">
        <f>SUM(I8:I13)</f>
        <v>-288497497339</v>
      </c>
      <c r="J14" s="2"/>
      <c r="K14" s="14">
        <v>0</v>
      </c>
      <c r="L14" s="2"/>
      <c r="M14" s="15">
        <f>SUM(M8:M13)</f>
        <v>5418978060582</v>
      </c>
      <c r="N14" s="2"/>
      <c r="O14" s="15">
        <f>SUM(O8:O13)</f>
        <v>5512366014216</v>
      </c>
      <c r="P14" s="2"/>
      <c r="Q14" s="15">
        <f>SUM(Q8:Q13)</f>
        <v>-93387953630</v>
      </c>
      <c r="R14" s="2"/>
      <c r="S14" s="2"/>
      <c r="T14" s="2"/>
      <c r="U14" s="2"/>
      <c r="V14" s="2"/>
    </row>
    <row r="15" spans="1:22" ht="32.25" thickTop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ht="31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ht="31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ht="31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ht="31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31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31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31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ht="31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ht="31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ht="31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ht="31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ht="31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ht="31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ht="31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ht="31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ht="31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ht="31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ht="31.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ht="31.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ht="31.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ht="31.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ht="31.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ht="31.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ht="31.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ht="31.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ht="31.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</sheetData>
  <mergeCells count="14">
    <mergeCell ref="C2:O2"/>
    <mergeCell ref="C3:O3"/>
    <mergeCell ref="C4:O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سهام</vt:lpstr>
      <vt:lpstr>تبعی</vt:lpstr>
      <vt:lpstr>اوراق مشارکت</vt:lpstr>
      <vt:lpstr>تعدیل قیمت</vt:lpstr>
      <vt:lpstr>گواهی سپرده</vt:lpstr>
      <vt:lpstr>سپرده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سرمایه‌گذاری در اوراق بهادار</vt:lpstr>
      <vt:lpstr>درآمد سپرده بانکی</vt:lpstr>
      <vt:lpstr>سایر درآمدها</vt:lpstr>
      <vt:lpstr>جمع درآمدها</vt:lpstr>
      <vt:lpstr>'اوراق مشارکت'!Print_Area</vt:lpstr>
      <vt:lpstr>تبعی!Print_Area</vt:lpstr>
      <vt:lpstr>'تعدیل قیمت'!Print_Area</vt:lpstr>
      <vt:lpstr>'جمع درآمدها'!Print_Area</vt:lpstr>
      <vt:lpstr>'درآمد سپرده بانکی'!Print_Area</vt:lpstr>
      <vt:lpstr>'درآمد سود سهام'!Print_Area</vt:lpstr>
      <vt:lpstr>'درآمد ناشی از تغییر قیمت اوراق'!Print_Area</vt:lpstr>
      <vt:lpstr>'درآمد ناشی از فروش'!Print_Area</vt:lpstr>
      <vt:lpstr>سپرده!Print_Area</vt:lpstr>
      <vt:lpstr>'سرمایه‌گذاری در اوراق بهادار'!Print_Area</vt:lpstr>
      <vt:lpstr>'سرمایه‌گذاری در سهام'!Print_Area</vt:lpstr>
      <vt:lpstr>'سود اوراق بهادار و سپرده بانکی'!Print_Area</vt:lpstr>
      <vt:lpstr>سهام!Print_Area</vt:lpstr>
      <vt:lpstr>'گواهی سپرده'!Print_Area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maryam Ghanbarizadeh</cp:lastModifiedBy>
  <dcterms:modified xsi:type="dcterms:W3CDTF">2022-02-22T12:48:41Z</dcterms:modified>
</cp:coreProperties>
</file>